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◆介護保険課\事業推進係\01．実地指導関係\02．集団指導\HP掲載\小多機\"/>
    </mc:Choice>
  </mc:AlternateContent>
  <bookViews>
    <workbookView xWindow="120" yWindow="90" windowWidth="15600" windowHeight="8505" tabRatio="817"/>
  </bookViews>
  <sheets>
    <sheet name="減算確認表" sheetId="1" r:id="rId1"/>
    <sheet name="【要確認】各月の記載例" sheetId="14" r:id="rId2"/>
    <sheet name="4月" sheetId="13" r:id="rId3"/>
    <sheet name="5月" sheetId="12" r:id="rId4"/>
    <sheet name="6月" sheetId="11" r:id="rId5"/>
    <sheet name="7月" sheetId="10" r:id="rId6"/>
    <sheet name="8月" sheetId="9" r:id="rId7"/>
    <sheet name="9月" sheetId="2" r:id="rId8"/>
    <sheet name="10月" sheetId="8" r:id="rId9"/>
    <sheet name="11月" sheetId="7" r:id="rId10"/>
    <sheet name="12月" sheetId="6" r:id="rId11"/>
    <sheet name="1月" sheetId="5" r:id="rId12"/>
    <sheet name="2月" sheetId="4" r:id="rId13"/>
    <sheet name="3月" sheetId="3" r:id="rId14"/>
  </sheets>
  <definedNames>
    <definedName name="_xlnm.Print_Area" localSheetId="1">【要確認】各月の記載例!$A$1:$H$33</definedName>
    <definedName name="_xlnm.Print_Area" localSheetId="8">'10月'!$A$1:$H$37</definedName>
    <definedName name="_xlnm.Print_Area" localSheetId="9">'11月'!$A$1:$H$37</definedName>
    <definedName name="_xlnm.Print_Area" localSheetId="10">'12月'!$A$1:$H$37</definedName>
    <definedName name="_xlnm.Print_Area" localSheetId="11">'1月'!$A$1:$H$37</definedName>
    <definedName name="_xlnm.Print_Area" localSheetId="12">'2月'!$A$1:$H$37</definedName>
    <definedName name="_xlnm.Print_Area" localSheetId="13">'3月'!$A$1:$H$37</definedName>
    <definedName name="_xlnm.Print_Area" localSheetId="2">'4月'!$A$1:$H$37</definedName>
    <definedName name="_xlnm.Print_Area" localSheetId="3">'5月'!$A$1:$H$37</definedName>
    <definedName name="_xlnm.Print_Area" localSheetId="4">'6月'!$A$1:$H$37</definedName>
    <definedName name="_xlnm.Print_Area" localSheetId="5">'7月'!$A$1:$H$37</definedName>
    <definedName name="_xlnm.Print_Area" localSheetId="6">'8月'!$A$1:$H$37</definedName>
    <definedName name="_xlnm.Print_Area" localSheetId="7">'9月'!$A$1:$H$37</definedName>
  </definedNames>
  <calcPr calcId="152511"/>
</workbook>
</file>

<file path=xl/calcChain.xml><?xml version="1.0" encoding="utf-8"?>
<calcChain xmlns="http://schemas.openxmlformats.org/spreadsheetml/2006/main">
  <c r="H37" i="9" l="1"/>
  <c r="H37" i="2"/>
  <c r="H37" i="8"/>
  <c r="H37" i="7"/>
  <c r="H37" i="6"/>
  <c r="H37" i="5"/>
  <c r="H37" i="4"/>
  <c r="H37" i="3"/>
  <c r="I33" i="3"/>
  <c r="J33" i="3"/>
  <c r="K33" i="3"/>
  <c r="H33" i="3"/>
  <c r="L33" i="3"/>
  <c r="M33" i="3"/>
  <c r="N33" i="3"/>
  <c r="O33" i="3"/>
  <c r="P33" i="3"/>
  <c r="Q33" i="3"/>
  <c r="I34" i="3"/>
  <c r="J34" i="3"/>
  <c r="K34" i="3"/>
  <c r="H34" i="3"/>
  <c r="L34" i="3"/>
  <c r="M34" i="3"/>
  <c r="N34" i="3"/>
  <c r="O34" i="3"/>
  <c r="P34" i="3"/>
  <c r="Q34" i="3"/>
  <c r="I35" i="3"/>
  <c r="J35" i="3"/>
  <c r="K35" i="3"/>
  <c r="L35" i="3"/>
  <c r="M35" i="3"/>
  <c r="N35" i="3"/>
  <c r="O35" i="3"/>
  <c r="P35" i="3"/>
  <c r="Q35" i="3"/>
  <c r="I36" i="3"/>
  <c r="H36" i="3"/>
  <c r="J36" i="3"/>
  <c r="K36" i="3"/>
  <c r="L36" i="3"/>
  <c r="M36" i="3"/>
  <c r="N36" i="3"/>
  <c r="O36" i="3"/>
  <c r="P36" i="3"/>
  <c r="Q36" i="3"/>
  <c r="H35" i="3"/>
  <c r="I33" i="4"/>
  <c r="J33" i="4"/>
  <c r="K33" i="4"/>
  <c r="L33" i="4"/>
  <c r="H33" i="4"/>
  <c r="M33" i="4"/>
  <c r="N33" i="4"/>
  <c r="O33" i="4"/>
  <c r="P33" i="4"/>
  <c r="Q33" i="4"/>
  <c r="I34" i="4"/>
  <c r="J34" i="4"/>
  <c r="K34" i="4"/>
  <c r="H34" i="4"/>
  <c r="L34" i="4"/>
  <c r="M34" i="4"/>
  <c r="N34" i="4"/>
  <c r="O34" i="4"/>
  <c r="P34" i="4"/>
  <c r="Q34" i="4"/>
  <c r="I35" i="4"/>
  <c r="J35" i="4"/>
  <c r="K35" i="4"/>
  <c r="L35" i="4"/>
  <c r="M35" i="4"/>
  <c r="N35" i="4"/>
  <c r="O35" i="4"/>
  <c r="P35" i="4"/>
  <c r="Q35" i="4"/>
  <c r="I36" i="4"/>
  <c r="H36" i="4"/>
  <c r="J36" i="4"/>
  <c r="K36" i="4"/>
  <c r="L36" i="4"/>
  <c r="M36" i="4"/>
  <c r="N36" i="4"/>
  <c r="O36" i="4"/>
  <c r="P36" i="4"/>
  <c r="Q36" i="4"/>
  <c r="H35" i="4"/>
  <c r="I33" i="5"/>
  <c r="J33" i="5"/>
  <c r="K33" i="5"/>
  <c r="L33" i="5"/>
  <c r="H33" i="5"/>
  <c r="K13" i="1"/>
  <c r="M33" i="5"/>
  <c r="N33" i="5"/>
  <c r="O33" i="5"/>
  <c r="P33" i="5"/>
  <c r="Q33" i="5"/>
  <c r="I34" i="5"/>
  <c r="J34" i="5"/>
  <c r="K34" i="5"/>
  <c r="H34" i="5"/>
  <c r="L34" i="5"/>
  <c r="M34" i="5"/>
  <c r="N34" i="5"/>
  <c r="O34" i="5"/>
  <c r="P34" i="5"/>
  <c r="Q34" i="5"/>
  <c r="I35" i="5"/>
  <c r="J35" i="5"/>
  <c r="K35" i="5"/>
  <c r="L35" i="5"/>
  <c r="M35" i="5"/>
  <c r="N35" i="5"/>
  <c r="O35" i="5"/>
  <c r="P35" i="5"/>
  <c r="Q35" i="5"/>
  <c r="I36" i="5"/>
  <c r="H36" i="5"/>
  <c r="J36" i="5"/>
  <c r="K36" i="5"/>
  <c r="L36" i="5"/>
  <c r="M36" i="5"/>
  <c r="N36" i="5"/>
  <c r="O36" i="5"/>
  <c r="P36" i="5"/>
  <c r="Q36" i="5"/>
  <c r="H35" i="5"/>
  <c r="I33" i="6"/>
  <c r="J33" i="6"/>
  <c r="K33" i="6"/>
  <c r="L33" i="6"/>
  <c r="H33" i="6"/>
  <c r="M33" i="6"/>
  <c r="N33" i="6"/>
  <c r="O33" i="6"/>
  <c r="P33" i="6"/>
  <c r="Q33" i="6"/>
  <c r="I34" i="6"/>
  <c r="J34" i="6"/>
  <c r="K34" i="6"/>
  <c r="H34" i="6"/>
  <c r="L34" i="6"/>
  <c r="M34" i="6"/>
  <c r="N34" i="6"/>
  <c r="O34" i="6"/>
  <c r="P34" i="6"/>
  <c r="Q34" i="6"/>
  <c r="I35" i="6"/>
  <c r="J35" i="6"/>
  <c r="K35" i="6"/>
  <c r="L35" i="6"/>
  <c r="M35" i="6"/>
  <c r="N35" i="6"/>
  <c r="O35" i="6"/>
  <c r="P35" i="6"/>
  <c r="Q35" i="6"/>
  <c r="I36" i="6"/>
  <c r="H36" i="6"/>
  <c r="J36" i="6"/>
  <c r="K36" i="6"/>
  <c r="L36" i="6"/>
  <c r="M36" i="6"/>
  <c r="N36" i="6"/>
  <c r="O36" i="6"/>
  <c r="P36" i="6"/>
  <c r="Q36" i="6"/>
  <c r="H35" i="6"/>
  <c r="I33" i="7"/>
  <c r="J33" i="7"/>
  <c r="K33" i="7"/>
  <c r="L33" i="7"/>
  <c r="H33" i="7"/>
  <c r="M33" i="7"/>
  <c r="N33" i="7"/>
  <c r="O33" i="7"/>
  <c r="P33" i="7"/>
  <c r="Q33" i="7"/>
  <c r="I34" i="7"/>
  <c r="J34" i="7"/>
  <c r="K34" i="7"/>
  <c r="H34" i="7"/>
  <c r="L34" i="7"/>
  <c r="M34" i="7"/>
  <c r="N34" i="7"/>
  <c r="O34" i="7"/>
  <c r="P34" i="7"/>
  <c r="Q34" i="7"/>
  <c r="I35" i="7"/>
  <c r="J35" i="7"/>
  <c r="K35" i="7"/>
  <c r="L35" i="7"/>
  <c r="M35" i="7"/>
  <c r="N35" i="7"/>
  <c r="O35" i="7"/>
  <c r="P35" i="7"/>
  <c r="Q35" i="7"/>
  <c r="I36" i="7"/>
  <c r="H36" i="7"/>
  <c r="J36" i="7"/>
  <c r="K36" i="7"/>
  <c r="L36" i="7"/>
  <c r="M36" i="7"/>
  <c r="N36" i="7"/>
  <c r="O36" i="7"/>
  <c r="P36" i="7"/>
  <c r="Q36" i="7"/>
  <c r="H35" i="7"/>
  <c r="I33" i="8"/>
  <c r="J33" i="8"/>
  <c r="K33" i="8"/>
  <c r="L33" i="8"/>
  <c r="H33" i="8"/>
  <c r="M33" i="8"/>
  <c r="N33" i="8"/>
  <c r="O33" i="8"/>
  <c r="P33" i="8"/>
  <c r="Q33" i="8"/>
  <c r="I34" i="8"/>
  <c r="J34" i="8"/>
  <c r="K34" i="8"/>
  <c r="H34" i="8"/>
  <c r="L34" i="8"/>
  <c r="M34" i="8"/>
  <c r="N34" i="8"/>
  <c r="O34" i="8"/>
  <c r="P34" i="8"/>
  <c r="Q34" i="8"/>
  <c r="I35" i="8"/>
  <c r="J35" i="8"/>
  <c r="K35" i="8"/>
  <c r="L35" i="8"/>
  <c r="M35" i="8"/>
  <c r="N35" i="8"/>
  <c r="O35" i="8"/>
  <c r="P35" i="8"/>
  <c r="Q35" i="8"/>
  <c r="I36" i="8"/>
  <c r="H36" i="8"/>
  <c r="J36" i="8"/>
  <c r="K36" i="8"/>
  <c r="L36" i="8"/>
  <c r="M36" i="8"/>
  <c r="N36" i="8"/>
  <c r="O36" i="8"/>
  <c r="P36" i="8"/>
  <c r="Q36" i="8"/>
  <c r="H35" i="8"/>
  <c r="I33" i="2"/>
  <c r="J33" i="2"/>
  <c r="K33" i="2"/>
  <c r="H33" i="2"/>
  <c r="L33" i="2"/>
  <c r="M33" i="2"/>
  <c r="N33" i="2"/>
  <c r="O33" i="2"/>
  <c r="P33" i="2"/>
  <c r="Q33" i="2"/>
  <c r="I34" i="2"/>
  <c r="J34" i="2"/>
  <c r="K34" i="2"/>
  <c r="H34" i="2"/>
  <c r="L34" i="2"/>
  <c r="M34" i="2"/>
  <c r="N34" i="2"/>
  <c r="O34" i="2"/>
  <c r="P34" i="2"/>
  <c r="Q34" i="2"/>
  <c r="I35" i="2"/>
  <c r="J35" i="2"/>
  <c r="K35" i="2"/>
  <c r="L35" i="2"/>
  <c r="M35" i="2"/>
  <c r="N35" i="2"/>
  <c r="O35" i="2"/>
  <c r="P35" i="2"/>
  <c r="Q35" i="2"/>
  <c r="I36" i="2"/>
  <c r="H36" i="2"/>
  <c r="J36" i="2"/>
  <c r="K36" i="2"/>
  <c r="L36" i="2"/>
  <c r="M36" i="2"/>
  <c r="N36" i="2"/>
  <c r="O36" i="2"/>
  <c r="P36" i="2"/>
  <c r="Q36" i="2"/>
  <c r="H35" i="2"/>
  <c r="I33" i="9"/>
  <c r="J33" i="9"/>
  <c r="K33" i="9"/>
  <c r="L33" i="9"/>
  <c r="M33" i="9"/>
  <c r="N33" i="9"/>
  <c r="O33" i="9"/>
  <c r="P33" i="9"/>
  <c r="H33" i="9"/>
  <c r="Q33" i="9"/>
  <c r="I34" i="9"/>
  <c r="J34" i="9"/>
  <c r="K34" i="9"/>
  <c r="H34" i="9"/>
  <c r="L34" i="9"/>
  <c r="M34" i="9"/>
  <c r="N34" i="9"/>
  <c r="O34" i="9"/>
  <c r="P34" i="9"/>
  <c r="Q34" i="9"/>
  <c r="I35" i="9"/>
  <c r="J35" i="9"/>
  <c r="H35" i="9"/>
  <c r="K35" i="9"/>
  <c r="L35" i="9"/>
  <c r="M35" i="9"/>
  <c r="N35" i="9"/>
  <c r="O35" i="9"/>
  <c r="P35" i="9"/>
  <c r="Q35" i="9"/>
  <c r="I36" i="9"/>
  <c r="H36" i="9"/>
  <c r="J36" i="9"/>
  <c r="K36" i="9"/>
  <c r="L36" i="9"/>
  <c r="M36" i="9"/>
  <c r="N36" i="9"/>
  <c r="O36" i="9"/>
  <c r="P36" i="9"/>
  <c r="Q36" i="9"/>
  <c r="H37" i="11"/>
  <c r="H37" i="10"/>
  <c r="I33" i="10"/>
  <c r="J33" i="10"/>
  <c r="K33" i="10"/>
  <c r="L33" i="10"/>
  <c r="H33" i="10"/>
  <c r="M33" i="10"/>
  <c r="N33" i="10"/>
  <c r="O33" i="10"/>
  <c r="P33" i="10"/>
  <c r="Q33" i="10"/>
  <c r="I34" i="10"/>
  <c r="J34" i="10"/>
  <c r="K34" i="10"/>
  <c r="H34" i="10"/>
  <c r="L34" i="10"/>
  <c r="M34" i="10"/>
  <c r="N34" i="10"/>
  <c r="O34" i="10"/>
  <c r="P34" i="10"/>
  <c r="Q34" i="10"/>
  <c r="I35" i="10"/>
  <c r="J35" i="10"/>
  <c r="H35" i="10"/>
  <c r="K35" i="10"/>
  <c r="L35" i="10"/>
  <c r="M35" i="10"/>
  <c r="N35" i="10"/>
  <c r="O35" i="10"/>
  <c r="P35" i="10"/>
  <c r="Q35" i="10"/>
  <c r="I36" i="10"/>
  <c r="J36" i="10"/>
  <c r="K36" i="10"/>
  <c r="L36" i="10"/>
  <c r="M36" i="10"/>
  <c r="N36" i="10"/>
  <c r="O36" i="10"/>
  <c r="P36" i="10"/>
  <c r="Q36" i="10"/>
  <c r="H36" i="10"/>
  <c r="I33" i="11"/>
  <c r="J33" i="11"/>
  <c r="K33" i="11"/>
  <c r="L33" i="11"/>
  <c r="H33" i="11"/>
  <c r="D13" i="1"/>
  <c r="M33" i="11"/>
  <c r="N33" i="11"/>
  <c r="O33" i="11"/>
  <c r="P33" i="11"/>
  <c r="Q33" i="11"/>
  <c r="I34" i="11"/>
  <c r="J34" i="11"/>
  <c r="K34" i="11"/>
  <c r="H34" i="11"/>
  <c r="L34" i="11"/>
  <c r="M34" i="11"/>
  <c r="N34" i="11"/>
  <c r="O34" i="11"/>
  <c r="P34" i="11"/>
  <c r="Q34" i="11"/>
  <c r="I35" i="11"/>
  <c r="J35" i="11"/>
  <c r="K35" i="11"/>
  <c r="L35" i="11"/>
  <c r="M35" i="11"/>
  <c r="N35" i="11"/>
  <c r="O35" i="11"/>
  <c r="P35" i="11"/>
  <c r="Q35" i="11"/>
  <c r="I36" i="11"/>
  <c r="H36" i="11"/>
  <c r="J36" i="11"/>
  <c r="K36" i="11"/>
  <c r="L36" i="11"/>
  <c r="M36" i="11"/>
  <c r="N36" i="11"/>
  <c r="O36" i="11"/>
  <c r="P36" i="11"/>
  <c r="Q36" i="11"/>
  <c r="H35" i="11"/>
  <c r="I33" i="12"/>
  <c r="J33" i="12"/>
  <c r="K33" i="12"/>
  <c r="L33" i="12"/>
  <c r="H33" i="12"/>
  <c r="M33" i="12"/>
  <c r="N33" i="12"/>
  <c r="O33" i="12"/>
  <c r="P33" i="12"/>
  <c r="Q33" i="12"/>
  <c r="I34" i="12"/>
  <c r="J34" i="12"/>
  <c r="K34" i="12"/>
  <c r="H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H36" i="12"/>
  <c r="J36" i="12"/>
  <c r="K36" i="12"/>
  <c r="L36" i="12"/>
  <c r="M36" i="12"/>
  <c r="N36" i="12"/>
  <c r="O36" i="12"/>
  <c r="P36" i="12"/>
  <c r="Q36" i="12"/>
  <c r="H35" i="12"/>
  <c r="I8" i="13"/>
  <c r="H8" i="13"/>
  <c r="N9" i="1"/>
  <c r="B12" i="1"/>
  <c r="B14" i="1"/>
  <c r="A3" i="12"/>
  <c r="Q33" i="13"/>
  <c r="Q34" i="13"/>
  <c r="Q35" i="13"/>
  <c r="Q36" i="13"/>
  <c r="I33" i="13"/>
  <c r="J33" i="13"/>
  <c r="K33" i="13"/>
  <c r="L33" i="13"/>
  <c r="H33" i="13"/>
  <c r="M33" i="13"/>
  <c r="N33" i="13"/>
  <c r="O33" i="13"/>
  <c r="P33" i="13"/>
  <c r="I34" i="13"/>
  <c r="J34" i="13"/>
  <c r="K34" i="13"/>
  <c r="L34" i="13"/>
  <c r="H34" i="13"/>
  <c r="M34" i="13"/>
  <c r="N34" i="13"/>
  <c r="O34" i="13"/>
  <c r="P34" i="13"/>
  <c r="I35" i="13"/>
  <c r="J35" i="13"/>
  <c r="K35" i="13"/>
  <c r="L35" i="13"/>
  <c r="M35" i="13"/>
  <c r="N35" i="13"/>
  <c r="O35" i="13"/>
  <c r="P35" i="13"/>
  <c r="I36" i="13"/>
  <c r="J36" i="13"/>
  <c r="K36" i="13"/>
  <c r="L36" i="13"/>
  <c r="H36" i="13"/>
  <c r="M36" i="13"/>
  <c r="N36" i="13"/>
  <c r="O36" i="13"/>
  <c r="P36" i="13"/>
  <c r="H35" i="13"/>
  <c r="H32" i="13"/>
  <c r="A3" i="3"/>
  <c r="A3" i="1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H23" i="4"/>
  <c r="Q24" i="4"/>
  <c r="Q25" i="4"/>
  <c r="Q26" i="4"/>
  <c r="Q27" i="4"/>
  <c r="Q28" i="4"/>
  <c r="Q29" i="4"/>
  <c r="Q30" i="4"/>
  <c r="Q31" i="4"/>
  <c r="Q32" i="4"/>
  <c r="Q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H27" i="4"/>
  <c r="N28" i="4"/>
  <c r="H28" i="4"/>
  <c r="N29" i="4"/>
  <c r="N30" i="4"/>
  <c r="N31" i="4"/>
  <c r="N32" i="4"/>
  <c r="N8" i="4"/>
  <c r="K9" i="4"/>
  <c r="K10" i="4"/>
  <c r="K11" i="4"/>
  <c r="K12" i="4"/>
  <c r="K13" i="4"/>
  <c r="K14" i="4"/>
  <c r="K15" i="4"/>
  <c r="H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H31" i="4"/>
  <c r="K32" i="4"/>
  <c r="K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8" i="4"/>
  <c r="N10" i="1"/>
  <c r="N11" i="1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H19" i="4"/>
  <c r="P18" i="4"/>
  <c r="P17" i="4"/>
  <c r="P16" i="4"/>
  <c r="P15" i="4"/>
  <c r="P14" i="4"/>
  <c r="P13" i="4"/>
  <c r="P12" i="4"/>
  <c r="P11" i="4"/>
  <c r="H11" i="4"/>
  <c r="P10" i="4"/>
  <c r="P9" i="4"/>
  <c r="P8" i="4"/>
  <c r="H9" i="14"/>
  <c r="H10" i="14"/>
  <c r="H11" i="14"/>
  <c r="H12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8" i="14"/>
  <c r="Q32" i="14"/>
  <c r="P32" i="14"/>
  <c r="Q31" i="14"/>
  <c r="P31" i="14"/>
  <c r="Q30" i="14"/>
  <c r="P30" i="14"/>
  <c r="Q29" i="14"/>
  <c r="P29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22" i="14"/>
  <c r="P22" i="14"/>
  <c r="Q21" i="14"/>
  <c r="P21" i="14"/>
  <c r="Q20" i="14"/>
  <c r="P20" i="14"/>
  <c r="Q19" i="14"/>
  <c r="P19" i="14"/>
  <c r="Q18" i="14"/>
  <c r="P18" i="14"/>
  <c r="Q17" i="14"/>
  <c r="P1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10" i="14"/>
  <c r="P10" i="14"/>
  <c r="Q9" i="14"/>
  <c r="P9" i="14"/>
  <c r="Q8" i="14"/>
  <c r="P8" i="14"/>
  <c r="Q32" i="11"/>
  <c r="H32" i="11"/>
  <c r="P32" i="11"/>
  <c r="Q31" i="11"/>
  <c r="P31" i="11"/>
  <c r="Q30" i="11"/>
  <c r="P30" i="11"/>
  <c r="Q29" i="11"/>
  <c r="P29" i="11"/>
  <c r="H29" i="11"/>
  <c r="Q28" i="11"/>
  <c r="H28" i="11"/>
  <c r="P28" i="11"/>
  <c r="Q27" i="11"/>
  <c r="P27" i="11"/>
  <c r="Q26" i="11"/>
  <c r="P26" i="11"/>
  <c r="Q25" i="11"/>
  <c r="P25" i="11"/>
  <c r="H25" i="11"/>
  <c r="Q24" i="11"/>
  <c r="H24" i="11"/>
  <c r="P24" i="11"/>
  <c r="Q23" i="11"/>
  <c r="P23" i="11"/>
  <c r="Q22" i="11"/>
  <c r="P22" i="11"/>
  <c r="Q21" i="11"/>
  <c r="P21" i="11"/>
  <c r="H21" i="11"/>
  <c r="Q20" i="11"/>
  <c r="H20" i="11"/>
  <c r="P20" i="11"/>
  <c r="Q19" i="11"/>
  <c r="P19" i="11"/>
  <c r="Q18" i="11"/>
  <c r="P18" i="11"/>
  <c r="Q17" i="11"/>
  <c r="P17" i="11"/>
  <c r="H17" i="11"/>
  <c r="Q16" i="11"/>
  <c r="H16" i="11"/>
  <c r="P16" i="11"/>
  <c r="Q15" i="11"/>
  <c r="P15" i="11"/>
  <c r="Q14" i="11"/>
  <c r="P14" i="11"/>
  <c r="Q13" i="11"/>
  <c r="P13" i="11"/>
  <c r="H13" i="11"/>
  <c r="Q12" i="11"/>
  <c r="H12" i="11"/>
  <c r="P12" i="11"/>
  <c r="Q11" i="11"/>
  <c r="P11" i="11"/>
  <c r="Q10" i="11"/>
  <c r="P10" i="11"/>
  <c r="Q9" i="11"/>
  <c r="P9" i="11"/>
  <c r="Q8" i="11"/>
  <c r="H8" i="11"/>
  <c r="P8" i="11"/>
  <c r="Q32" i="2"/>
  <c r="P32" i="2"/>
  <c r="H32" i="2"/>
  <c r="Q31" i="2"/>
  <c r="H31" i="2"/>
  <c r="P31" i="2"/>
  <c r="Q30" i="2"/>
  <c r="P30" i="2"/>
  <c r="Q29" i="2"/>
  <c r="P29" i="2"/>
  <c r="Q28" i="2"/>
  <c r="P28" i="2"/>
  <c r="H28" i="2"/>
  <c r="Q27" i="2"/>
  <c r="H27" i="2"/>
  <c r="P27" i="2"/>
  <c r="Q26" i="2"/>
  <c r="P26" i="2"/>
  <c r="Q25" i="2"/>
  <c r="P25" i="2"/>
  <c r="Q24" i="2"/>
  <c r="P24" i="2"/>
  <c r="H24" i="2"/>
  <c r="Q23" i="2"/>
  <c r="H23" i="2"/>
  <c r="P23" i="2"/>
  <c r="Q22" i="2"/>
  <c r="P22" i="2"/>
  <c r="Q21" i="2"/>
  <c r="P21" i="2"/>
  <c r="Q20" i="2"/>
  <c r="P20" i="2"/>
  <c r="H20" i="2"/>
  <c r="Q19" i="2"/>
  <c r="H19" i="2"/>
  <c r="P19" i="2"/>
  <c r="Q18" i="2"/>
  <c r="P18" i="2"/>
  <c r="Q17" i="2"/>
  <c r="P17" i="2"/>
  <c r="Q16" i="2"/>
  <c r="P16" i="2"/>
  <c r="H16" i="2"/>
  <c r="Q15" i="2"/>
  <c r="H15" i="2"/>
  <c r="P15" i="2"/>
  <c r="Q14" i="2"/>
  <c r="P14" i="2"/>
  <c r="Q13" i="2"/>
  <c r="P13" i="2"/>
  <c r="Q12" i="2"/>
  <c r="P12" i="2"/>
  <c r="H12" i="2"/>
  <c r="Q11" i="2"/>
  <c r="H11" i="2"/>
  <c r="P11" i="2"/>
  <c r="Q10" i="2"/>
  <c r="P10" i="2"/>
  <c r="Q9" i="2"/>
  <c r="P9" i="2"/>
  <c r="Q8" i="2"/>
  <c r="P8" i="2"/>
  <c r="H8" i="2"/>
  <c r="Q32" i="7"/>
  <c r="H32" i="7"/>
  <c r="P32" i="7"/>
  <c r="Q31" i="7"/>
  <c r="P31" i="7"/>
  <c r="H31" i="7"/>
  <c r="Q30" i="7"/>
  <c r="H30" i="7"/>
  <c r="P30" i="7"/>
  <c r="Q29" i="7"/>
  <c r="P29" i="7"/>
  <c r="Q28" i="7"/>
  <c r="H28" i="7"/>
  <c r="P28" i="7"/>
  <c r="Q27" i="7"/>
  <c r="P27" i="7"/>
  <c r="H27" i="7"/>
  <c r="Q26" i="7"/>
  <c r="H26" i="7"/>
  <c r="P26" i="7"/>
  <c r="Q25" i="7"/>
  <c r="P25" i="7"/>
  <c r="Q24" i="7"/>
  <c r="H24" i="7"/>
  <c r="P24" i="7"/>
  <c r="Q23" i="7"/>
  <c r="P23" i="7"/>
  <c r="H23" i="7"/>
  <c r="Q22" i="7"/>
  <c r="H22" i="7"/>
  <c r="P22" i="7"/>
  <c r="Q21" i="7"/>
  <c r="P21" i="7"/>
  <c r="Q20" i="7"/>
  <c r="H20" i="7"/>
  <c r="P20" i="7"/>
  <c r="Q19" i="7"/>
  <c r="P19" i="7"/>
  <c r="H19" i="7"/>
  <c r="Q18" i="7"/>
  <c r="H18" i="7"/>
  <c r="P18" i="7"/>
  <c r="Q17" i="7"/>
  <c r="P17" i="7"/>
  <c r="Q16" i="7"/>
  <c r="H16" i="7"/>
  <c r="P16" i="7"/>
  <c r="Q15" i="7"/>
  <c r="P15" i="7"/>
  <c r="H15" i="7"/>
  <c r="Q14" i="7"/>
  <c r="H14" i="7"/>
  <c r="P14" i="7"/>
  <c r="Q13" i="7"/>
  <c r="P13" i="7"/>
  <c r="Q12" i="7"/>
  <c r="H12" i="7"/>
  <c r="P12" i="7"/>
  <c r="Q11" i="7"/>
  <c r="P11" i="7"/>
  <c r="H11" i="7"/>
  <c r="Q10" i="7"/>
  <c r="H10" i="7"/>
  <c r="P10" i="7"/>
  <c r="Q9" i="7"/>
  <c r="P9" i="7"/>
  <c r="Q8" i="7"/>
  <c r="H8" i="7"/>
  <c r="P8" i="7"/>
  <c r="Q32" i="9"/>
  <c r="P32" i="9"/>
  <c r="Q31" i="9"/>
  <c r="P31" i="9"/>
  <c r="H31" i="9"/>
  <c r="Q30" i="9"/>
  <c r="H30" i="9"/>
  <c r="P30" i="9"/>
  <c r="Q29" i="9"/>
  <c r="P29" i="9"/>
  <c r="H29" i="9"/>
  <c r="Q28" i="9"/>
  <c r="H28" i="9"/>
  <c r="P28" i="9"/>
  <c r="Q27" i="9"/>
  <c r="P27" i="9"/>
  <c r="Q26" i="9"/>
  <c r="H26" i="9"/>
  <c r="P26" i="9"/>
  <c r="Q25" i="9"/>
  <c r="P25" i="9"/>
  <c r="Q24" i="9"/>
  <c r="H24" i="9"/>
  <c r="P24" i="9"/>
  <c r="Q23" i="9"/>
  <c r="P23" i="9"/>
  <c r="H23" i="9"/>
  <c r="Q22" i="9"/>
  <c r="H22" i="9"/>
  <c r="P22" i="9"/>
  <c r="Q21" i="9"/>
  <c r="P21" i="9"/>
  <c r="Q20" i="9"/>
  <c r="H20" i="9"/>
  <c r="P20" i="9"/>
  <c r="Q19" i="9"/>
  <c r="P19" i="9"/>
  <c r="H19" i="9"/>
  <c r="Q18" i="9"/>
  <c r="H18" i="9"/>
  <c r="P18" i="9"/>
  <c r="Q17" i="9"/>
  <c r="P17" i="9"/>
  <c r="H17" i="9"/>
  <c r="Q16" i="9"/>
  <c r="H16" i="9"/>
  <c r="P16" i="9"/>
  <c r="Q15" i="9"/>
  <c r="P15" i="9"/>
  <c r="Q14" i="9"/>
  <c r="H14" i="9"/>
  <c r="P14" i="9"/>
  <c r="Q13" i="9"/>
  <c r="P13" i="9"/>
  <c r="Q12" i="9"/>
  <c r="H12" i="9"/>
  <c r="P12" i="9"/>
  <c r="Q11" i="9"/>
  <c r="P11" i="9"/>
  <c r="H11" i="9"/>
  <c r="Q10" i="9"/>
  <c r="H10" i="9"/>
  <c r="P10" i="9"/>
  <c r="Q9" i="9"/>
  <c r="P9" i="9"/>
  <c r="H9" i="9"/>
  <c r="Q8" i="9"/>
  <c r="H8" i="9"/>
  <c r="P8" i="9"/>
  <c r="Q32" i="8"/>
  <c r="P32" i="8"/>
  <c r="Q31" i="8"/>
  <c r="H31" i="8"/>
  <c r="P31" i="8"/>
  <c r="Q30" i="8"/>
  <c r="P30" i="8"/>
  <c r="H30" i="8"/>
  <c r="Q29" i="8"/>
  <c r="H29" i="8"/>
  <c r="P29" i="8"/>
  <c r="Q28" i="8"/>
  <c r="P28" i="8"/>
  <c r="H28" i="8"/>
  <c r="Q27" i="8"/>
  <c r="H27" i="8"/>
  <c r="P27" i="8"/>
  <c r="Q26" i="8"/>
  <c r="P26" i="8"/>
  <c r="Q25" i="8"/>
  <c r="H25" i="8"/>
  <c r="P25" i="8"/>
  <c r="Q24" i="8"/>
  <c r="P24" i="8"/>
  <c r="H24" i="8"/>
  <c r="Q23" i="8"/>
  <c r="H23" i="8"/>
  <c r="P23" i="8"/>
  <c r="Q22" i="8"/>
  <c r="P22" i="8"/>
  <c r="Q21" i="8"/>
  <c r="P21" i="8"/>
  <c r="Q20" i="8"/>
  <c r="P20" i="8"/>
  <c r="Q19" i="8"/>
  <c r="H19" i="8"/>
  <c r="P19" i="8"/>
  <c r="Q18" i="8"/>
  <c r="P18" i="8"/>
  <c r="H18" i="8"/>
  <c r="Q17" i="8"/>
  <c r="H17" i="8"/>
  <c r="P17" i="8"/>
  <c r="Q16" i="8"/>
  <c r="P16" i="8"/>
  <c r="Q15" i="8"/>
  <c r="H15" i="8"/>
  <c r="P15" i="8"/>
  <c r="Q14" i="8"/>
  <c r="P14" i="8"/>
  <c r="H14" i="8"/>
  <c r="Q13" i="8"/>
  <c r="H13" i="8"/>
  <c r="P13" i="8"/>
  <c r="Q12" i="8"/>
  <c r="P12" i="8"/>
  <c r="H12" i="8"/>
  <c r="Q11" i="8"/>
  <c r="H11" i="8"/>
  <c r="P11" i="8"/>
  <c r="Q10" i="8"/>
  <c r="P10" i="8"/>
  <c r="Q9" i="8"/>
  <c r="H9" i="8"/>
  <c r="P9" i="8"/>
  <c r="Q8" i="8"/>
  <c r="P8" i="8"/>
  <c r="H8" i="8"/>
  <c r="Q32" i="6"/>
  <c r="H32" i="6"/>
  <c r="P32" i="6"/>
  <c r="Q31" i="6"/>
  <c r="P31" i="6"/>
  <c r="Q30" i="6"/>
  <c r="H30" i="6"/>
  <c r="P30" i="6"/>
  <c r="Q29" i="6"/>
  <c r="P29" i="6"/>
  <c r="Q28" i="6"/>
  <c r="H28" i="6"/>
  <c r="P28" i="6"/>
  <c r="Q27" i="6"/>
  <c r="P27" i="6"/>
  <c r="H27" i="6"/>
  <c r="Q26" i="6"/>
  <c r="H26" i="6"/>
  <c r="P26" i="6"/>
  <c r="Q25" i="6"/>
  <c r="P25" i="6"/>
  <c r="Q24" i="6"/>
  <c r="H24" i="6"/>
  <c r="P24" i="6"/>
  <c r="Q23" i="6"/>
  <c r="P23" i="6"/>
  <c r="H23" i="6"/>
  <c r="Q22" i="6"/>
  <c r="H22" i="6"/>
  <c r="P22" i="6"/>
  <c r="Q21" i="6"/>
  <c r="P21" i="6"/>
  <c r="H21" i="6"/>
  <c r="Q20" i="6"/>
  <c r="H20" i="6"/>
  <c r="P20" i="6"/>
  <c r="Q19" i="6"/>
  <c r="P19" i="6"/>
  <c r="Q18" i="6"/>
  <c r="H18" i="6"/>
  <c r="P18" i="6"/>
  <c r="Q17" i="6"/>
  <c r="P17" i="6"/>
  <c r="H17" i="6"/>
  <c r="Q16" i="6"/>
  <c r="H16" i="6"/>
  <c r="P16" i="6"/>
  <c r="Q15" i="6"/>
  <c r="P15" i="6"/>
  <c r="Q14" i="6"/>
  <c r="H14" i="6"/>
  <c r="P14" i="6"/>
  <c r="Q13" i="6"/>
  <c r="P13" i="6"/>
  <c r="Q12" i="6"/>
  <c r="H12" i="6"/>
  <c r="P12" i="6"/>
  <c r="Q11" i="6"/>
  <c r="P11" i="6"/>
  <c r="H11" i="6"/>
  <c r="Q10" i="6"/>
  <c r="H10" i="6"/>
  <c r="P10" i="6"/>
  <c r="Q9" i="6"/>
  <c r="P9" i="6"/>
  <c r="Q8" i="6"/>
  <c r="H8" i="6"/>
  <c r="P8" i="6"/>
  <c r="Q32" i="5"/>
  <c r="P32" i="5"/>
  <c r="H32" i="5"/>
  <c r="Q31" i="5"/>
  <c r="H31" i="5"/>
  <c r="P31" i="5"/>
  <c r="Q30" i="5"/>
  <c r="P30" i="5"/>
  <c r="H30" i="5"/>
  <c r="Q29" i="5"/>
  <c r="H29" i="5"/>
  <c r="P29" i="5"/>
  <c r="Q28" i="5"/>
  <c r="P28" i="5"/>
  <c r="Q27" i="5"/>
  <c r="H27" i="5"/>
  <c r="P27" i="5"/>
  <c r="Q26" i="5"/>
  <c r="P26" i="5"/>
  <c r="H26" i="5"/>
  <c r="Q25" i="5"/>
  <c r="H25" i="5"/>
  <c r="P25" i="5"/>
  <c r="Q24" i="5"/>
  <c r="P24" i="5"/>
  <c r="Q23" i="5"/>
  <c r="P23" i="5"/>
  <c r="Q22" i="5"/>
  <c r="P22" i="5"/>
  <c r="Q21" i="5"/>
  <c r="H21" i="5"/>
  <c r="P21" i="5"/>
  <c r="Q20" i="5"/>
  <c r="P20" i="5"/>
  <c r="H20" i="5"/>
  <c r="Q19" i="5"/>
  <c r="H19" i="5"/>
  <c r="P19" i="5"/>
  <c r="Q18" i="5"/>
  <c r="P18" i="5"/>
  <c r="Q17" i="5"/>
  <c r="H17" i="5"/>
  <c r="P17" i="5"/>
  <c r="Q16" i="5"/>
  <c r="P16" i="5"/>
  <c r="H16" i="5"/>
  <c r="Q15" i="5"/>
  <c r="H15" i="5"/>
  <c r="P15" i="5"/>
  <c r="Q14" i="5"/>
  <c r="P14" i="5"/>
  <c r="H14" i="5"/>
  <c r="Q13" i="5"/>
  <c r="P13" i="5"/>
  <c r="Q12" i="5"/>
  <c r="P12" i="5"/>
  <c r="Q11" i="5"/>
  <c r="H11" i="5"/>
  <c r="P11" i="5"/>
  <c r="Q10" i="5"/>
  <c r="P10" i="5"/>
  <c r="H10" i="5"/>
  <c r="Q9" i="5"/>
  <c r="H9" i="5"/>
  <c r="P9" i="5"/>
  <c r="Q8" i="5"/>
  <c r="P8" i="5"/>
  <c r="Q32" i="3"/>
  <c r="H32" i="3"/>
  <c r="P32" i="3"/>
  <c r="Q31" i="3"/>
  <c r="P31" i="3"/>
  <c r="Q30" i="3"/>
  <c r="H30" i="3"/>
  <c r="P30" i="3"/>
  <c r="Q29" i="3"/>
  <c r="P29" i="3"/>
  <c r="H29" i="3"/>
  <c r="Q28" i="3"/>
  <c r="H28" i="3"/>
  <c r="P28" i="3"/>
  <c r="Q27" i="3"/>
  <c r="P27" i="3"/>
  <c r="Q26" i="3"/>
  <c r="H26" i="3"/>
  <c r="P26" i="3"/>
  <c r="Q25" i="3"/>
  <c r="P25" i="3"/>
  <c r="Q24" i="3"/>
  <c r="H24" i="3"/>
  <c r="P24" i="3"/>
  <c r="Q23" i="3"/>
  <c r="P23" i="3"/>
  <c r="H23" i="3"/>
  <c r="Q22" i="3"/>
  <c r="H22" i="3"/>
  <c r="P22" i="3"/>
  <c r="Q21" i="3"/>
  <c r="P21" i="3"/>
  <c r="Q20" i="3"/>
  <c r="H20" i="3"/>
  <c r="P20" i="3"/>
  <c r="Q19" i="3"/>
  <c r="P19" i="3"/>
  <c r="H19" i="3"/>
  <c r="Q18" i="3"/>
  <c r="H18" i="3"/>
  <c r="P18" i="3"/>
  <c r="Q17" i="3"/>
  <c r="P17" i="3"/>
  <c r="H17" i="3"/>
  <c r="Q16" i="3"/>
  <c r="H16" i="3"/>
  <c r="P16" i="3"/>
  <c r="Q15" i="3"/>
  <c r="P15" i="3"/>
  <c r="Q14" i="3"/>
  <c r="H14" i="3"/>
  <c r="P14" i="3"/>
  <c r="Q13" i="3"/>
  <c r="P13" i="3"/>
  <c r="Q12" i="3"/>
  <c r="H12" i="3"/>
  <c r="P12" i="3"/>
  <c r="Q11" i="3"/>
  <c r="P11" i="3"/>
  <c r="H11" i="3"/>
  <c r="Q10" i="3"/>
  <c r="P10" i="3"/>
  <c r="Q9" i="3"/>
  <c r="P9" i="3"/>
  <c r="H9" i="3"/>
  <c r="Q8" i="3"/>
  <c r="H8" i="3"/>
  <c r="P8" i="3"/>
  <c r="Q32" i="10"/>
  <c r="P32" i="10"/>
  <c r="Q31" i="10"/>
  <c r="H31" i="10"/>
  <c r="P31" i="10"/>
  <c r="Q30" i="10"/>
  <c r="P30" i="10"/>
  <c r="H30" i="10"/>
  <c r="Q29" i="10"/>
  <c r="H29" i="10"/>
  <c r="P29" i="10"/>
  <c r="Q28" i="10"/>
  <c r="P28" i="10"/>
  <c r="Q27" i="10"/>
  <c r="H27" i="10"/>
  <c r="P27" i="10"/>
  <c r="Q26" i="10"/>
  <c r="P26" i="10"/>
  <c r="H26" i="10"/>
  <c r="Q25" i="10"/>
  <c r="P25" i="10"/>
  <c r="Q24" i="10"/>
  <c r="P24" i="10"/>
  <c r="H24" i="10"/>
  <c r="Q23" i="10"/>
  <c r="H23" i="10"/>
  <c r="P23" i="10"/>
  <c r="Q22" i="10"/>
  <c r="P22" i="10"/>
  <c r="Q21" i="10"/>
  <c r="H21" i="10"/>
  <c r="P21" i="10"/>
  <c r="Q20" i="10"/>
  <c r="P20" i="10"/>
  <c r="Q19" i="10"/>
  <c r="H19" i="10"/>
  <c r="P19" i="10"/>
  <c r="Q18" i="10"/>
  <c r="P18" i="10"/>
  <c r="H18" i="10"/>
  <c r="Q17" i="10"/>
  <c r="H17" i="10"/>
  <c r="P17" i="10"/>
  <c r="Q16" i="10"/>
  <c r="P16" i="10"/>
  <c r="H16" i="10"/>
  <c r="Q15" i="10"/>
  <c r="P15" i="10"/>
  <c r="Q14" i="10"/>
  <c r="P14" i="10"/>
  <c r="Q13" i="10"/>
  <c r="H13" i="10"/>
  <c r="P13" i="10"/>
  <c r="Q12" i="10"/>
  <c r="P12" i="10"/>
  <c r="H12" i="10"/>
  <c r="Q11" i="10"/>
  <c r="H11" i="10"/>
  <c r="P11" i="10"/>
  <c r="Q10" i="10"/>
  <c r="P10" i="10"/>
  <c r="Q9" i="10"/>
  <c r="H9" i="10"/>
  <c r="P9" i="10"/>
  <c r="Q8" i="10"/>
  <c r="P8" i="10"/>
  <c r="H32" i="9"/>
  <c r="H25" i="9"/>
  <c r="H21" i="9"/>
  <c r="H13" i="9"/>
  <c r="H26" i="8"/>
  <c r="H22" i="8"/>
  <c r="H21" i="8"/>
  <c r="H10" i="8"/>
  <c r="H29" i="6"/>
  <c r="H25" i="6"/>
  <c r="H13" i="6"/>
  <c r="H9" i="6"/>
  <c r="H23" i="5"/>
  <c r="H22" i="5"/>
  <c r="H18" i="5"/>
  <c r="H13" i="5"/>
  <c r="H31" i="3"/>
  <c r="H27" i="3"/>
  <c r="H15" i="3"/>
  <c r="H32" i="10"/>
  <c r="H28" i="10"/>
  <c r="H20" i="10"/>
  <c r="H15" i="10"/>
  <c r="H8" i="10"/>
  <c r="H31" i="11"/>
  <c r="H30" i="11"/>
  <c r="H27" i="11"/>
  <c r="H26" i="11"/>
  <c r="H23" i="11"/>
  <c r="H22" i="11"/>
  <c r="H19" i="11"/>
  <c r="H18" i="11"/>
  <c r="H15" i="11"/>
  <c r="H14" i="11"/>
  <c r="H11" i="11"/>
  <c r="H10" i="11"/>
  <c r="H25" i="10"/>
  <c r="H22" i="10"/>
  <c r="H14" i="10"/>
  <c r="H10" i="10"/>
  <c r="H27" i="9"/>
  <c r="H15" i="9"/>
  <c r="H30" i="2"/>
  <c r="H29" i="2"/>
  <c r="H26" i="2"/>
  <c r="H25" i="2"/>
  <c r="H22" i="2"/>
  <c r="H21" i="2"/>
  <c r="H18" i="2"/>
  <c r="H17" i="2"/>
  <c r="H14" i="2"/>
  <c r="H13" i="2"/>
  <c r="H10" i="2"/>
  <c r="H9" i="2"/>
  <c r="H32" i="8"/>
  <c r="H20" i="8"/>
  <c r="H16" i="8"/>
  <c r="H29" i="7"/>
  <c r="H25" i="7"/>
  <c r="H21" i="7"/>
  <c r="H17" i="7"/>
  <c r="H13" i="7"/>
  <c r="H9" i="7"/>
  <c r="H31" i="6"/>
  <c r="H19" i="6"/>
  <c r="H15" i="6"/>
  <c r="H28" i="5"/>
  <c r="H24" i="5"/>
  <c r="H12" i="5"/>
  <c r="H8" i="5"/>
  <c r="H30" i="4"/>
  <c r="H26" i="4"/>
  <c r="H22" i="4"/>
  <c r="H18" i="4"/>
  <c r="H14" i="4"/>
  <c r="H10" i="4"/>
  <c r="H8" i="4"/>
  <c r="H25" i="3"/>
  <c r="H21" i="3"/>
  <c r="H13" i="3"/>
  <c r="H10" i="3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P9" i="12"/>
  <c r="Q9" i="12"/>
  <c r="P10" i="12"/>
  <c r="Q10" i="12"/>
  <c r="P11" i="12"/>
  <c r="Q11" i="12"/>
  <c r="P12" i="12"/>
  <c r="Q12" i="12"/>
  <c r="P13" i="12"/>
  <c r="Q13" i="12"/>
  <c r="P14" i="12"/>
  <c r="Q14" i="12"/>
  <c r="P15" i="12"/>
  <c r="Q15" i="12"/>
  <c r="P16" i="12"/>
  <c r="Q16" i="12"/>
  <c r="P17" i="12"/>
  <c r="Q17" i="12"/>
  <c r="P18" i="12"/>
  <c r="Q18" i="12"/>
  <c r="P19" i="12"/>
  <c r="Q19" i="12"/>
  <c r="P20" i="12"/>
  <c r="Q20" i="12"/>
  <c r="P21" i="12"/>
  <c r="Q21" i="12"/>
  <c r="P22" i="12"/>
  <c r="Q22" i="12"/>
  <c r="P23" i="12"/>
  <c r="Q23" i="12"/>
  <c r="P24" i="12"/>
  <c r="Q24" i="12"/>
  <c r="P25" i="12"/>
  <c r="Q25" i="12"/>
  <c r="P26" i="12"/>
  <c r="Q26" i="12"/>
  <c r="P27" i="12"/>
  <c r="Q27" i="12"/>
  <c r="P28" i="12"/>
  <c r="Q28" i="12"/>
  <c r="P29" i="12"/>
  <c r="Q29" i="12"/>
  <c r="P30" i="12"/>
  <c r="Q30" i="12"/>
  <c r="P31" i="12"/>
  <c r="Q31" i="12"/>
  <c r="P32" i="12"/>
  <c r="Q32" i="12"/>
  <c r="Q8" i="12"/>
  <c r="P8" i="12"/>
  <c r="P9" i="13"/>
  <c r="Q9" i="13"/>
  <c r="P10" i="13"/>
  <c r="Q10" i="13"/>
  <c r="P11" i="13"/>
  <c r="H11" i="13"/>
  <c r="Q11" i="13"/>
  <c r="P12" i="13"/>
  <c r="Q12" i="13"/>
  <c r="P13" i="13"/>
  <c r="Q13" i="13"/>
  <c r="P14" i="13"/>
  <c r="H14" i="13"/>
  <c r="Q14" i="13"/>
  <c r="P15" i="13"/>
  <c r="H15" i="13"/>
  <c r="Q15" i="13"/>
  <c r="P16" i="13"/>
  <c r="Q16" i="13"/>
  <c r="P17" i="13"/>
  <c r="Q17" i="13"/>
  <c r="P18" i="13"/>
  <c r="H18" i="13"/>
  <c r="Q18" i="13"/>
  <c r="P19" i="13"/>
  <c r="H19" i="13"/>
  <c r="Q19" i="13"/>
  <c r="P20" i="13"/>
  <c r="Q20" i="13"/>
  <c r="P21" i="13"/>
  <c r="Q21" i="13"/>
  <c r="P22" i="13"/>
  <c r="H22" i="13"/>
  <c r="Q22" i="13"/>
  <c r="P23" i="13"/>
  <c r="H23" i="13"/>
  <c r="Q23" i="13"/>
  <c r="P24" i="13"/>
  <c r="Q24" i="13"/>
  <c r="P25" i="13"/>
  <c r="Q25" i="13"/>
  <c r="P26" i="13"/>
  <c r="H26" i="13"/>
  <c r="Q26" i="13"/>
  <c r="P27" i="13"/>
  <c r="H27" i="13"/>
  <c r="Q27" i="13"/>
  <c r="P28" i="13"/>
  <c r="Q28" i="13"/>
  <c r="P29" i="13"/>
  <c r="Q29" i="13"/>
  <c r="P30" i="13"/>
  <c r="H30" i="13"/>
  <c r="Q30" i="13"/>
  <c r="P31" i="13"/>
  <c r="H31" i="13"/>
  <c r="Q31" i="13"/>
  <c r="P32" i="13"/>
  <c r="Q32" i="13"/>
  <c r="H12" i="13"/>
  <c r="H13" i="13"/>
  <c r="H16" i="13"/>
  <c r="H17" i="13"/>
  <c r="H20" i="13"/>
  <c r="H21" i="13"/>
  <c r="H24" i="13"/>
  <c r="H25" i="13"/>
  <c r="H28" i="13"/>
  <c r="H29" i="13"/>
  <c r="Q8" i="13"/>
  <c r="P8" i="13"/>
  <c r="M8" i="13"/>
  <c r="L8" i="13"/>
  <c r="K8" i="13"/>
  <c r="J8" i="13"/>
  <c r="F4" i="14"/>
  <c r="I8" i="14"/>
  <c r="J8" i="14"/>
  <c r="K8" i="14"/>
  <c r="L8" i="14"/>
  <c r="M8" i="14"/>
  <c r="N8" i="14"/>
  <c r="O8" i="14"/>
  <c r="I9" i="14"/>
  <c r="J9" i="14"/>
  <c r="K9" i="14"/>
  <c r="L9" i="14"/>
  <c r="M9" i="14"/>
  <c r="N9" i="14"/>
  <c r="O9" i="14"/>
  <c r="I10" i="14"/>
  <c r="J10" i="14"/>
  <c r="K10" i="14"/>
  <c r="L10" i="14"/>
  <c r="M10" i="14"/>
  <c r="N10" i="14"/>
  <c r="O10" i="14"/>
  <c r="I11" i="14"/>
  <c r="J11" i="14"/>
  <c r="K11" i="14"/>
  <c r="L11" i="14"/>
  <c r="M11" i="14"/>
  <c r="N11" i="14"/>
  <c r="O11" i="14"/>
  <c r="I12" i="14"/>
  <c r="J12" i="14"/>
  <c r="K12" i="14"/>
  <c r="L12" i="14"/>
  <c r="M12" i="14"/>
  <c r="N12" i="14"/>
  <c r="O12" i="14"/>
  <c r="I13" i="14"/>
  <c r="J13" i="14"/>
  <c r="K13" i="14"/>
  <c r="L13" i="14"/>
  <c r="M13" i="14"/>
  <c r="N13" i="14"/>
  <c r="O13" i="14"/>
  <c r="I14" i="14"/>
  <c r="J14" i="14"/>
  <c r="K14" i="14"/>
  <c r="L14" i="14"/>
  <c r="M14" i="14"/>
  <c r="N14" i="14"/>
  <c r="O14" i="14"/>
  <c r="I15" i="14"/>
  <c r="J15" i="14"/>
  <c r="K15" i="14"/>
  <c r="L15" i="14"/>
  <c r="M15" i="14"/>
  <c r="N15" i="14"/>
  <c r="O15" i="14"/>
  <c r="I16" i="14"/>
  <c r="J16" i="14"/>
  <c r="K16" i="14"/>
  <c r="L16" i="14"/>
  <c r="M16" i="14"/>
  <c r="N16" i="14"/>
  <c r="O16" i="14"/>
  <c r="I17" i="14"/>
  <c r="J17" i="14"/>
  <c r="K17" i="14"/>
  <c r="L17" i="14"/>
  <c r="M17" i="14"/>
  <c r="N17" i="14"/>
  <c r="O17" i="14"/>
  <c r="I18" i="14"/>
  <c r="J18" i="14"/>
  <c r="K18" i="14"/>
  <c r="L18" i="14"/>
  <c r="M18" i="14"/>
  <c r="N18" i="14"/>
  <c r="O18" i="14"/>
  <c r="I19" i="14"/>
  <c r="J19" i="14"/>
  <c r="K19" i="14"/>
  <c r="L19" i="14"/>
  <c r="M19" i="14"/>
  <c r="N19" i="14"/>
  <c r="O19" i="14"/>
  <c r="I20" i="14"/>
  <c r="J20" i="14"/>
  <c r="K20" i="14"/>
  <c r="L20" i="14"/>
  <c r="M20" i="14"/>
  <c r="N20" i="14"/>
  <c r="O20" i="14"/>
  <c r="I21" i="14"/>
  <c r="J21" i="14"/>
  <c r="K21" i="14"/>
  <c r="L21" i="14"/>
  <c r="M21" i="14"/>
  <c r="N21" i="14"/>
  <c r="O21" i="14"/>
  <c r="I22" i="14"/>
  <c r="J22" i="14"/>
  <c r="K22" i="14"/>
  <c r="L22" i="14"/>
  <c r="M22" i="14"/>
  <c r="N22" i="14"/>
  <c r="O22" i="14"/>
  <c r="I23" i="14"/>
  <c r="J23" i="14"/>
  <c r="K23" i="14"/>
  <c r="L23" i="14"/>
  <c r="M23" i="14"/>
  <c r="N23" i="14"/>
  <c r="O23" i="14"/>
  <c r="I24" i="14"/>
  <c r="J24" i="14"/>
  <c r="K24" i="14"/>
  <c r="L24" i="14"/>
  <c r="M24" i="14"/>
  <c r="N24" i="14"/>
  <c r="O24" i="14"/>
  <c r="I25" i="14"/>
  <c r="J25" i="14"/>
  <c r="K25" i="14"/>
  <c r="L25" i="14"/>
  <c r="M25" i="14"/>
  <c r="N25" i="14"/>
  <c r="O25" i="14"/>
  <c r="I26" i="14"/>
  <c r="J26" i="14"/>
  <c r="K26" i="14"/>
  <c r="L26" i="14"/>
  <c r="M26" i="14"/>
  <c r="N26" i="14"/>
  <c r="O26" i="14"/>
  <c r="I27" i="14"/>
  <c r="J27" i="14"/>
  <c r="K27" i="14"/>
  <c r="L27" i="14"/>
  <c r="M27" i="14"/>
  <c r="N27" i="14"/>
  <c r="O27" i="14"/>
  <c r="I28" i="14"/>
  <c r="J28" i="14"/>
  <c r="K28" i="14"/>
  <c r="L28" i="14"/>
  <c r="M28" i="14"/>
  <c r="N28" i="14"/>
  <c r="O28" i="14"/>
  <c r="I29" i="14"/>
  <c r="J29" i="14"/>
  <c r="K29" i="14"/>
  <c r="L29" i="14"/>
  <c r="M29" i="14"/>
  <c r="N29" i="14"/>
  <c r="O29" i="14"/>
  <c r="I30" i="14"/>
  <c r="J30" i="14"/>
  <c r="K30" i="14"/>
  <c r="L30" i="14"/>
  <c r="M30" i="14"/>
  <c r="N30" i="14"/>
  <c r="O30" i="14"/>
  <c r="I31" i="14"/>
  <c r="J31" i="14"/>
  <c r="K31" i="14"/>
  <c r="L31" i="14"/>
  <c r="M31" i="14"/>
  <c r="N31" i="14"/>
  <c r="O31" i="14"/>
  <c r="I32" i="14"/>
  <c r="J32" i="14"/>
  <c r="K32" i="14"/>
  <c r="L32" i="14"/>
  <c r="M32" i="14"/>
  <c r="N32" i="14"/>
  <c r="O32" i="14"/>
  <c r="F4" i="12"/>
  <c r="F4" i="11"/>
  <c r="F4" i="10"/>
  <c r="F4" i="9"/>
  <c r="F4" i="2"/>
  <c r="F4" i="8"/>
  <c r="F4" i="7"/>
  <c r="F4" i="6"/>
  <c r="F4" i="5"/>
  <c r="F4" i="4"/>
  <c r="F4" i="3"/>
  <c r="F4" i="13"/>
  <c r="A3" i="8"/>
  <c r="I9" i="13"/>
  <c r="J9" i="13"/>
  <c r="K9" i="13"/>
  <c r="H9" i="13"/>
  <c r="L9" i="13"/>
  <c r="M9" i="13"/>
  <c r="N9" i="13"/>
  <c r="O9" i="13"/>
  <c r="N8" i="13"/>
  <c r="O8" i="13"/>
  <c r="M10" i="13"/>
  <c r="N10" i="13"/>
  <c r="O10" i="13"/>
  <c r="I10" i="13"/>
  <c r="J10" i="13"/>
  <c r="K10" i="13"/>
  <c r="L10" i="13"/>
  <c r="I11" i="13"/>
  <c r="J11" i="13"/>
  <c r="K11" i="13"/>
  <c r="L11" i="13"/>
  <c r="M11" i="13"/>
  <c r="N11" i="13"/>
  <c r="O11" i="13"/>
  <c r="I12" i="13"/>
  <c r="J12" i="13"/>
  <c r="K12" i="13"/>
  <c r="L12" i="13"/>
  <c r="M12" i="13"/>
  <c r="N12" i="13"/>
  <c r="O12" i="13"/>
  <c r="I13" i="13"/>
  <c r="J13" i="13"/>
  <c r="K13" i="13"/>
  <c r="L13" i="13"/>
  <c r="M13" i="13"/>
  <c r="N13" i="13"/>
  <c r="O13" i="13"/>
  <c r="I14" i="13"/>
  <c r="J14" i="13"/>
  <c r="K14" i="13"/>
  <c r="L14" i="13"/>
  <c r="M14" i="13"/>
  <c r="N14" i="13"/>
  <c r="O14" i="13"/>
  <c r="I15" i="13"/>
  <c r="J15" i="13"/>
  <c r="K15" i="13"/>
  <c r="L15" i="13"/>
  <c r="M15" i="13"/>
  <c r="N15" i="13"/>
  <c r="O15" i="13"/>
  <c r="M8" i="7"/>
  <c r="N8" i="7"/>
  <c r="O8" i="7"/>
  <c r="I8" i="8"/>
  <c r="J8" i="8"/>
  <c r="K8" i="8"/>
  <c r="L8" i="8"/>
  <c r="A3" i="6"/>
  <c r="A3" i="7"/>
  <c r="A3" i="2"/>
  <c r="A3" i="9"/>
  <c r="A3" i="10"/>
  <c r="A3" i="4"/>
  <c r="A3" i="5"/>
  <c r="I16" i="13"/>
  <c r="J16" i="13"/>
  <c r="K16" i="13"/>
  <c r="L16" i="13"/>
  <c r="M16" i="13"/>
  <c r="N16" i="13"/>
  <c r="O16" i="13"/>
  <c r="I17" i="13"/>
  <c r="J17" i="13"/>
  <c r="K17" i="13"/>
  <c r="L17" i="13"/>
  <c r="M17" i="13"/>
  <c r="N17" i="13"/>
  <c r="O17" i="13"/>
  <c r="I18" i="13"/>
  <c r="J18" i="13"/>
  <c r="K18" i="13"/>
  <c r="L18" i="13"/>
  <c r="M18" i="13"/>
  <c r="N18" i="13"/>
  <c r="O18" i="13"/>
  <c r="I19" i="13"/>
  <c r="J19" i="13"/>
  <c r="K19" i="13"/>
  <c r="L19" i="13"/>
  <c r="M19" i="13"/>
  <c r="N19" i="13"/>
  <c r="O19" i="13"/>
  <c r="I20" i="13"/>
  <c r="J20" i="13"/>
  <c r="K20" i="13"/>
  <c r="L20" i="13"/>
  <c r="M20" i="13"/>
  <c r="N20" i="13"/>
  <c r="O20" i="13"/>
  <c r="I21" i="13"/>
  <c r="J21" i="13"/>
  <c r="K21" i="13"/>
  <c r="L21" i="13"/>
  <c r="M21" i="13"/>
  <c r="N21" i="13"/>
  <c r="O21" i="13"/>
  <c r="I22" i="13"/>
  <c r="J22" i="13"/>
  <c r="K22" i="13"/>
  <c r="L22" i="13"/>
  <c r="M22" i="13"/>
  <c r="N22" i="13"/>
  <c r="O22" i="13"/>
  <c r="I23" i="13"/>
  <c r="J23" i="13"/>
  <c r="K23" i="13"/>
  <c r="L23" i="13"/>
  <c r="M23" i="13"/>
  <c r="N23" i="13"/>
  <c r="O23" i="13"/>
  <c r="I24" i="13"/>
  <c r="J24" i="13"/>
  <c r="K24" i="13"/>
  <c r="L24" i="13"/>
  <c r="M24" i="13"/>
  <c r="N24" i="13"/>
  <c r="O24" i="13"/>
  <c r="I25" i="13"/>
  <c r="J25" i="13"/>
  <c r="K25" i="13"/>
  <c r="L25" i="13"/>
  <c r="M25" i="13"/>
  <c r="N25" i="13"/>
  <c r="O25" i="13"/>
  <c r="I26" i="13"/>
  <c r="J26" i="13"/>
  <c r="K26" i="13"/>
  <c r="L26" i="13"/>
  <c r="M26" i="13"/>
  <c r="N26" i="13"/>
  <c r="O26" i="13"/>
  <c r="I27" i="13"/>
  <c r="J27" i="13"/>
  <c r="K27" i="13"/>
  <c r="L27" i="13"/>
  <c r="M27" i="13"/>
  <c r="N27" i="13"/>
  <c r="O27" i="13"/>
  <c r="I28" i="13"/>
  <c r="J28" i="13"/>
  <c r="K28" i="13"/>
  <c r="L28" i="13"/>
  <c r="M28" i="13"/>
  <c r="N28" i="13"/>
  <c r="O28" i="13"/>
  <c r="I29" i="13"/>
  <c r="J29" i="13"/>
  <c r="K29" i="13"/>
  <c r="L29" i="13"/>
  <c r="M29" i="13"/>
  <c r="N29" i="13"/>
  <c r="O29" i="13"/>
  <c r="L30" i="13"/>
  <c r="L31" i="13"/>
  <c r="L32" i="13"/>
  <c r="I12" i="1"/>
  <c r="I14" i="1"/>
  <c r="J12" i="1"/>
  <c r="J14" i="1"/>
  <c r="I8" i="10"/>
  <c r="J8" i="10"/>
  <c r="K8" i="10"/>
  <c r="L8" i="10"/>
  <c r="M8" i="10"/>
  <c r="N8" i="10"/>
  <c r="O8" i="10"/>
  <c r="I9" i="10"/>
  <c r="J9" i="10"/>
  <c r="K9" i="10"/>
  <c r="L9" i="10"/>
  <c r="M9" i="10"/>
  <c r="N9" i="10"/>
  <c r="O9" i="10"/>
  <c r="I10" i="10"/>
  <c r="J10" i="10"/>
  <c r="K10" i="10"/>
  <c r="L10" i="10"/>
  <c r="M10" i="10"/>
  <c r="N10" i="10"/>
  <c r="O10" i="10"/>
  <c r="I11" i="10"/>
  <c r="J11" i="10"/>
  <c r="K11" i="10"/>
  <c r="L11" i="10"/>
  <c r="M11" i="10"/>
  <c r="N11" i="10"/>
  <c r="O11" i="10"/>
  <c r="I12" i="10"/>
  <c r="J12" i="10"/>
  <c r="K12" i="10"/>
  <c r="L12" i="10"/>
  <c r="M12" i="10"/>
  <c r="N12" i="10"/>
  <c r="O12" i="10"/>
  <c r="I13" i="10"/>
  <c r="J13" i="10"/>
  <c r="K13" i="10"/>
  <c r="L13" i="10"/>
  <c r="M13" i="10"/>
  <c r="N13" i="10"/>
  <c r="O13" i="10"/>
  <c r="I14" i="10"/>
  <c r="J14" i="10"/>
  <c r="K14" i="10"/>
  <c r="L14" i="10"/>
  <c r="M14" i="10"/>
  <c r="N14" i="10"/>
  <c r="O14" i="10"/>
  <c r="I15" i="10"/>
  <c r="J15" i="10"/>
  <c r="K15" i="10"/>
  <c r="L15" i="10"/>
  <c r="M15" i="10"/>
  <c r="N15" i="10"/>
  <c r="O15" i="10"/>
  <c r="I16" i="10"/>
  <c r="J16" i="10"/>
  <c r="K16" i="10"/>
  <c r="L16" i="10"/>
  <c r="M16" i="10"/>
  <c r="N16" i="10"/>
  <c r="O16" i="10"/>
  <c r="I17" i="10"/>
  <c r="J17" i="10"/>
  <c r="K17" i="10"/>
  <c r="L17" i="10"/>
  <c r="M17" i="10"/>
  <c r="N17" i="10"/>
  <c r="O17" i="10"/>
  <c r="I18" i="10"/>
  <c r="J18" i="10"/>
  <c r="K18" i="10"/>
  <c r="L18" i="10"/>
  <c r="M18" i="10"/>
  <c r="N18" i="10"/>
  <c r="O18" i="10"/>
  <c r="I19" i="10"/>
  <c r="J19" i="10"/>
  <c r="K19" i="10"/>
  <c r="L19" i="10"/>
  <c r="M19" i="10"/>
  <c r="N19" i="10"/>
  <c r="O19" i="10"/>
  <c r="I20" i="10"/>
  <c r="J20" i="10"/>
  <c r="K20" i="10"/>
  <c r="L20" i="10"/>
  <c r="M20" i="10"/>
  <c r="N20" i="10"/>
  <c r="O20" i="10"/>
  <c r="I21" i="10"/>
  <c r="J21" i="10"/>
  <c r="K21" i="10"/>
  <c r="L21" i="10"/>
  <c r="M21" i="10"/>
  <c r="N21" i="10"/>
  <c r="O21" i="10"/>
  <c r="I22" i="10"/>
  <c r="J22" i="10"/>
  <c r="K22" i="10"/>
  <c r="L22" i="10"/>
  <c r="M22" i="10"/>
  <c r="N22" i="10"/>
  <c r="O22" i="10"/>
  <c r="I23" i="10"/>
  <c r="J23" i="10"/>
  <c r="K23" i="10"/>
  <c r="L23" i="10"/>
  <c r="M23" i="10"/>
  <c r="N23" i="10"/>
  <c r="O23" i="10"/>
  <c r="I24" i="10"/>
  <c r="J24" i="10"/>
  <c r="K24" i="10"/>
  <c r="L24" i="10"/>
  <c r="M24" i="10"/>
  <c r="N24" i="10"/>
  <c r="O24" i="10"/>
  <c r="I25" i="10"/>
  <c r="J25" i="10"/>
  <c r="K25" i="10"/>
  <c r="L25" i="10"/>
  <c r="M25" i="10"/>
  <c r="N25" i="10"/>
  <c r="O25" i="10"/>
  <c r="I26" i="10"/>
  <c r="J26" i="10"/>
  <c r="K26" i="10"/>
  <c r="L26" i="10"/>
  <c r="M26" i="10"/>
  <c r="N26" i="10"/>
  <c r="O26" i="10"/>
  <c r="I27" i="10"/>
  <c r="J27" i="10"/>
  <c r="K27" i="10"/>
  <c r="L27" i="10"/>
  <c r="M27" i="10"/>
  <c r="N27" i="10"/>
  <c r="O27" i="10"/>
  <c r="I28" i="10"/>
  <c r="J28" i="10"/>
  <c r="K28" i="10"/>
  <c r="L28" i="10"/>
  <c r="M28" i="10"/>
  <c r="N28" i="10"/>
  <c r="O28" i="10"/>
  <c r="I29" i="10"/>
  <c r="J29" i="10"/>
  <c r="K29" i="10"/>
  <c r="L29" i="10"/>
  <c r="M29" i="10"/>
  <c r="N29" i="10"/>
  <c r="O29" i="10"/>
  <c r="I30" i="10"/>
  <c r="J30" i="10"/>
  <c r="K30" i="10"/>
  <c r="L30" i="10"/>
  <c r="M30" i="10"/>
  <c r="N30" i="10"/>
  <c r="O30" i="10"/>
  <c r="I31" i="10"/>
  <c r="J31" i="10"/>
  <c r="K31" i="10"/>
  <c r="L31" i="10"/>
  <c r="M31" i="10"/>
  <c r="N31" i="10"/>
  <c r="O31" i="10"/>
  <c r="I32" i="10"/>
  <c r="J32" i="10"/>
  <c r="K32" i="10"/>
  <c r="L32" i="10"/>
  <c r="M32" i="10"/>
  <c r="N32" i="10"/>
  <c r="O32" i="10"/>
  <c r="K12" i="1"/>
  <c r="K14" i="1"/>
  <c r="I8" i="9"/>
  <c r="J8" i="9"/>
  <c r="K8" i="9"/>
  <c r="L8" i="9"/>
  <c r="M8" i="9"/>
  <c r="N8" i="9"/>
  <c r="O8" i="9"/>
  <c r="I9" i="9"/>
  <c r="J9" i="9"/>
  <c r="K9" i="9"/>
  <c r="L9" i="9"/>
  <c r="M9" i="9"/>
  <c r="N9" i="9"/>
  <c r="O9" i="9"/>
  <c r="I10" i="9"/>
  <c r="J10" i="9"/>
  <c r="K10" i="9"/>
  <c r="L10" i="9"/>
  <c r="M10" i="9"/>
  <c r="N10" i="9"/>
  <c r="O10" i="9"/>
  <c r="I11" i="9"/>
  <c r="J11" i="9"/>
  <c r="K11" i="9"/>
  <c r="L11" i="9"/>
  <c r="M11" i="9"/>
  <c r="N11" i="9"/>
  <c r="O11" i="9"/>
  <c r="I12" i="9"/>
  <c r="J12" i="9"/>
  <c r="K12" i="9"/>
  <c r="L12" i="9"/>
  <c r="M12" i="9"/>
  <c r="N12" i="9"/>
  <c r="O12" i="9"/>
  <c r="I13" i="9"/>
  <c r="J13" i="9"/>
  <c r="K13" i="9"/>
  <c r="L13" i="9"/>
  <c r="M13" i="9"/>
  <c r="N13" i="9"/>
  <c r="O13" i="9"/>
  <c r="I14" i="9"/>
  <c r="J14" i="9"/>
  <c r="K14" i="9"/>
  <c r="L14" i="9"/>
  <c r="M14" i="9"/>
  <c r="N14" i="9"/>
  <c r="O14" i="9"/>
  <c r="I15" i="9"/>
  <c r="J15" i="9"/>
  <c r="K15" i="9"/>
  <c r="L15" i="9"/>
  <c r="M15" i="9"/>
  <c r="N15" i="9"/>
  <c r="O15" i="9"/>
  <c r="I16" i="9"/>
  <c r="J16" i="9"/>
  <c r="K16" i="9"/>
  <c r="L16" i="9"/>
  <c r="M16" i="9"/>
  <c r="N16" i="9"/>
  <c r="O16" i="9"/>
  <c r="I17" i="9"/>
  <c r="J17" i="9"/>
  <c r="K17" i="9"/>
  <c r="L17" i="9"/>
  <c r="M17" i="9"/>
  <c r="N17" i="9"/>
  <c r="O17" i="9"/>
  <c r="I18" i="9"/>
  <c r="J18" i="9"/>
  <c r="K18" i="9"/>
  <c r="L18" i="9"/>
  <c r="M18" i="9"/>
  <c r="N18" i="9"/>
  <c r="O18" i="9"/>
  <c r="I19" i="9"/>
  <c r="J19" i="9"/>
  <c r="K19" i="9"/>
  <c r="L19" i="9"/>
  <c r="M19" i="9"/>
  <c r="N19" i="9"/>
  <c r="O19" i="9"/>
  <c r="I20" i="9"/>
  <c r="J20" i="9"/>
  <c r="K20" i="9"/>
  <c r="L20" i="9"/>
  <c r="M20" i="9"/>
  <c r="N20" i="9"/>
  <c r="O20" i="9"/>
  <c r="I21" i="9"/>
  <c r="J21" i="9"/>
  <c r="K21" i="9"/>
  <c r="L21" i="9"/>
  <c r="M21" i="9"/>
  <c r="N21" i="9"/>
  <c r="O21" i="9"/>
  <c r="I22" i="9"/>
  <c r="J22" i="9"/>
  <c r="K22" i="9"/>
  <c r="L22" i="9"/>
  <c r="M22" i="9"/>
  <c r="N22" i="9"/>
  <c r="O22" i="9"/>
  <c r="I23" i="9"/>
  <c r="J23" i="9"/>
  <c r="K23" i="9"/>
  <c r="L23" i="9"/>
  <c r="M23" i="9"/>
  <c r="N23" i="9"/>
  <c r="O23" i="9"/>
  <c r="I24" i="9"/>
  <c r="J24" i="9"/>
  <c r="K24" i="9"/>
  <c r="L24" i="9"/>
  <c r="M24" i="9"/>
  <c r="N24" i="9"/>
  <c r="O24" i="9"/>
  <c r="I25" i="9"/>
  <c r="J25" i="9"/>
  <c r="K25" i="9"/>
  <c r="L25" i="9"/>
  <c r="M25" i="9"/>
  <c r="N25" i="9"/>
  <c r="O25" i="9"/>
  <c r="I26" i="9"/>
  <c r="J26" i="9"/>
  <c r="K26" i="9"/>
  <c r="L26" i="9"/>
  <c r="M26" i="9"/>
  <c r="N26" i="9"/>
  <c r="O26" i="9"/>
  <c r="I27" i="9"/>
  <c r="J27" i="9"/>
  <c r="K27" i="9"/>
  <c r="L27" i="9"/>
  <c r="M27" i="9"/>
  <c r="N27" i="9"/>
  <c r="O27" i="9"/>
  <c r="I28" i="9"/>
  <c r="J28" i="9"/>
  <c r="K28" i="9"/>
  <c r="L28" i="9"/>
  <c r="M28" i="9"/>
  <c r="N28" i="9"/>
  <c r="O28" i="9"/>
  <c r="I29" i="9"/>
  <c r="J29" i="9"/>
  <c r="K29" i="9"/>
  <c r="L29" i="9"/>
  <c r="M29" i="9"/>
  <c r="N29" i="9"/>
  <c r="O29" i="9"/>
  <c r="I30" i="9"/>
  <c r="J30" i="9"/>
  <c r="K30" i="9"/>
  <c r="L30" i="9"/>
  <c r="M30" i="9"/>
  <c r="N30" i="9"/>
  <c r="O30" i="9"/>
  <c r="I31" i="9"/>
  <c r="J31" i="9"/>
  <c r="K31" i="9"/>
  <c r="L31" i="9"/>
  <c r="M31" i="9"/>
  <c r="N31" i="9"/>
  <c r="O31" i="9"/>
  <c r="I32" i="9"/>
  <c r="J32" i="9"/>
  <c r="K32" i="9"/>
  <c r="L32" i="9"/>
  <c r="M32" i="9"/>
  <c r="N32" i="9"/>
  <c r="O32" i="9"/>
  <c r="L12" i="1"/>
  <c r="L14" i="1"/>
  <c r="I8" i="2"/>
  <c r="J8" i="2"/>
  <c r="K8" i="2"/>
  <c r="L8" i="2"/>
  <c r="M8" i="2"/>
  <c r="N8" i="2"/>
  <c r="O8" i="2"/>
  <c r="I9" i="2"/>
  <c r="J9" i="2"/>
  <c r="K9" i="2"/>
  <c r="L9" i="2"/>
  <c r="M9" i="2"/>
  <c r="N9" i="2"/>
  <c r="O9" i="2"/>
  <c r="I10" i="2"/>
  <c r="J10" i="2"/>
  <c r="K10" i="2"/>
  <c r="L10" i="2"/>
  <c r="M10" i="2"/>
  <c r="N10" i="2"/>
  <c r="O10" i="2"/>
  <c r="I11" i="2"/>
  <c r="J11" i="2"/>
  <c r="K11" i="2"/>
  <c r="L11" i="2"/>
  <c r="M11" i="2"/>
  <c r="N11" i="2"/>
  <c r="O11" i="2"/>
  <c r="I12" i="2"/>
  <c r="J12" i="2"/>
  <c r="K12" i="2"/>
  <c r="L12" i="2"/>
  <c r="M12" i="2"/>
  <c r="N12" i="2"/>
  <c r="O12" i="2"/>
  <c r="I13" i="2"/>
  <c r="J13" i="2"/>
  <c r="K13" i="2"/>
  <c r="L13" i="2"/>
  <c r="M13" i="2"/>
  <c r="N13" i="2"/>
  <c r="O13" i="2"/>
  <c r="I14" i="2"/>
  <c r="J14" i="2"/>
  <c r="K14" i="2"/>
  <c r="L14" i="2"/>
  <c r="M14" i="2"/>
  <c r="N14" i="2"/>
  <c r="O14" i="2"/>
  <c r="I15" i="2"/>
  <c r="J15" i="2"/>
  <c r="K15" i="2"/>
  <c r="L15" i="2"/>
  <c r="M15" i="2"/>
  <c r="N15" i="2"/>
  <c r="O15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I18" i="2"/>
  <c r="J18" i="2"/>
  <c r="K18" i="2"/>
  <c r="L18" i="2"/>
  <c r="M18" i="2"/>
  <c r="N18" i="2"/>
  <c r="O18" i="2"/>
  <c r="I19" i="2"/>
  <c r="J19" i="2"/>
  <c r="K19" i="2"/>
  <c r="L19" i="2"/>
  <c r="M19" i="2"/>
  <c r="N19" i="2"/>
  <c r="O19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I24" i="2"/>
  <c r="J24" i="2"/>
  <c r="K24" i="2"/>
  <c r="L24" i="2"/>
  <c r="M24" i="2"/>
  <c r="N24" i="2"/>
  <c r="O24" i="2"/>
  <c r="I25" i="2"/>
  <c r="J25" i="2"/>
  <c r="K25" i="2"/>
  <c r="L25" i="2"/>
  <c r="M25" i="2"/>
  <c r="N25" i="2"/>
  <c r="O25" i="2"/>
  <c r="I26" i="2"/>
  <c r="J26" i="2"/>
  <c r="K26" i="2"/>
  <c r="L26" i="2"/>
  <c r="M26" i="2"/>
  <c r="N26" i="2"/>
  <c r="O26" i="2"/>
  <c r="I27" i="2"/>
  <c r="J27" i="2"/>
  <c r="K27" i="2"/>
  <c r="L27" i="2"/>
  <c r="M27" i="2"/>
  <c r="N27" i="2"/>
  <c r="O27" i="2"/>
  <c r="I28" i="2"/>
  <c r="J28" i="2"/>
  <c r="K28" i="2"/>
  <c r="L28" i="2"/>
  <c r="M28" i="2"/>
  <c r="N28" i="2"/>
  <c r="O28" i="2"/>
  <c r="I29" i="2"/>
  <c r="J29" i="2"/>
  <c r="K29" i="2"/>
  <c r="L29" i="2"/>
  <c r="M29" i="2"/>
  <c r="N29" i="2"/>
  <c r="O29" i="2"/>
  <c r="I30" i="2"/>
  <c r="J30" i="2"/>
  <c r="K30" i="2"/>
  <c r="L30" i="2"/>
  <c r="M30" i="2"/>
  <c r="N30" i="2"/>
  <c r="O30" i="2"/>
  <c r="I31" i="2"/>
  <c r="J31" i="2"/>
  <c r="K31" i="2"/>
  <c r="L31" i="2"/>
  <c r="M31" i="2"/>
  <c r="N31" i="2"/>
  <c r="O31" i="2"/>
  <c r="I32" i="2"/>
  <c r="J32" i="2"/>
  <c r="K32" i="2"/>
  <c r="L32" i="2"/>
  <c r="M32" i="2"/>
  <c r="N32" i="2"/>
  <c r="O32" i="2"/>
  <c r="M12" i="1"/>
  <c r="M14" i="1"/>
  <c r="M8" i="8"/>
  <c r="N8" i="8"/>
  <c r="O8" i="8"/>
  <c r="I9" i="8"/>
  <c r="J9" i="8"/>
  <c r="K9" i="8"/>
  <c r="L9" i="8"/>
  <c r="M9" i="8"/>
  <c r="N9" i="8"/>
  <c r="O9" i="8"/>
  <c r="I10" i="8"/>
  <c r="J10" i="8"/>
  <c r="K10" i="8"/>
  <c r="L10" i="8"/>
  <c r="M10" i="8"/>
  <c r="N10" i="8"/>
  <c r="O10" i="8"/>
  <c r="I11" i="8"/>
  <c r="J11" i="8"/>
  <c r="K11" i="8"/>
  <c r="L11" i="8"/>
  <c r="M11" i="8"/>
  <c r="N11" i="8"/>
  <c r="O11" i="8"/>
  <c r="I12" i="8"/>
  <c r="J12" i="8"/>
  <c r="K12" i="8"/>
  <c r="L12" i="8"/>
  <c r="M12" i="8"/>
  <c r="N12" i="8"/>
  <c r="O12" i="8"/>
  <c r="I13" i="8"/>
  <c r="J13" i="8"/>
  <c r="K13" i="8"/>
  <c r="L13" i="8"/>
  <c r="M13" i="8"/>
  <c r="N13" i="8"/>
  <c r="O13" i="8"/>
  <c r="I14" i="8"/>
  <c r="J14" i="8"/>
  <c r="K14" i="8"/>
  <c r="L14" i="8"/>
  <c r="M14" i="8"/>
  <c r="N14" i="8"/>
  <c r="O14" i="8"/>
  <c r="I15" i="8"/>
  <c r="J15" i="8"/>
  <c r="K15" i="8"/>
  <c r="L15" i="8"/>
  <c r="M15" i="8"/>
  <c r="N15" i="8"/>
  <c r="O15" i="8"/>
  <c r="I16" i="8"/>
  <c r="J16" i="8"/>
  <c r="K16" i="8"/>
  <c r="L16" i="8"/>
  <c r="M16" i="8"/>
  <c r="N16" i="8"/>
  <c r="O16" i="8"/>
  <c r="I17" i="8"/>
  <c r="J17" i="8"/>
  <c r="K17" i="8"/>
  <c r="L17" i="8"/>
  <c r="M17" i="8"/>
  <c r="N17" i="8"/>
  <c r="O17" i="8"/>
  <c r="I18" i="8"/>
  <c r="J18" i="8"/>
  <c r="K18" i="8"/>
  <c r="L18" i="8"/>
  <c r="M18" i="8"/>
  <c r="N18" i="8"/>
  <c r="O18" i="8"/>
  <c r="I19" i="8"/>
  <c r="J19" i="8"/>
  <c r="K19" i="8"/>
  <c r="L19" i="8"/>
  <c r="M19" i="8"/>
  <c r="N19" i="8"/>
  <c r="O19" i="8"/>
  <c r="I20" i="8"/>
  <c r="J20" i="8"/>
  <c r="K20" i="8"/>
  <c r="L20" i="8"/>
  <c r="M20" i="8"/>
  <c r="N20" i="8"/>
  <c r="O20" i="8"/>
  <c r="I21" i="8"/>
  <c r="J21" i="8"/>
  <c r="K21" i="8"/>
  <c r="L21" i="8"/>
  <c r="M21" i="8"/>
  <c r="N21" i="8"/>
  <c r="O21" i="8"/>
  <c r="I22" i="8"/>
  <c r="J22" i="8"/>
  <c r="K22" i="8"/>
  <c r="L22" i="8"/>
  <c r="M22" i="8"/>
  <c r="N22" i="8"/>
  <c r="O22" i="8"/>
  <c r="I23" i="8"/>
  <c r="J23" i="8"/>
  <c r="K23" i="8"/>
  <c r="L23" i="8"/>
  <c r="M23" i="8"/>
  <c r="N23" i="8"/>
  <c r="O23" i="8"/>
  <c r="I24" i="8"/>
  <c r="J24" i="8"/>
  <c r="K24" i="8"/>
  <c r="L24" i="8"/>
  <c r="M24" i="8"/>
  <c r="N24" i="8"/>
  <c r="O24" i="8"/>
  <c r="I25" i="8"/>
  <c r="J25" i="8"/>
  <c r="K25" i="8"/>
  <c r="L25" i="8"/>
  <c r="M25" i="8"/>
  <c r="N25" i="8"/>
  <c r="O25" i="8"/>
  <c r="I26" i="8"/>
  <c r="J26" i="8"/>
  <c r="K26" i="8"/>
  <c r="L26" i="8"/>
  <c r="M26" i="8"/>
  <c r="N26" i="8"/>
  <c r="O26" i="8"/>
  <c r="I27" i="8"/>
  <c r="J27" i="8"/>
  <c r="K27" i="8"/>
  <c r="L27" i="8"/>
  <c r="M27" i="8"/>
  <c r="N27" i="8"/>
  <c r="O27" i="8"/>
  <c r="I28" i="8"/>
  <c r="J28" i="8"/>
  <c r="K28" i="8"/>
  <c r="L28" i="8"/>
  <c r="M28" i="8"/>
  <c r="N28" i="8"/>
  <c r="O28" i="8"/>
  <c r="I29" i="8"/>
  <c r="J29" i="8"/>
  <c r="K29" i="8"/>
  <c r="L29" i="8"/>
  <c r="M29" i="8"/>
  <c r="N29" i="8"/>
  <c r="O29" i="8"/>
  <c r="I30" i="8"/>
  <c r="J30" i="8"/>
  <c r="K30" i="8"/>
  <c r="L30" i="8"/>
  <c r="M30" i="8"/>
  <c r="N30" i="8"/>
  <c r="O30" i="8"/>
  <c r="I31" i="8"/>
  <c r="J31" i="8"/>
  <c r="K31" i="8"/>
  <c r="L31" i="8"/>
  <c r="M31" i="8"/>
  <c r="N31" i="8"/>
  <c r="O31" i="8"/>
  <c r="I32" i="8"/>
  <c r="J32" i="8"/>
  <c r="K32" i="8"/>
  <c r="L32" i="8"/>
  <c r="M32" i="8"/>
  <c r="N32" i="8"/>
  <c r="O32" i="8"/>
  <c r="I8" i="7"/>
  <c r="J8" i="7"/>
  <c r="K8" i="7"/>
  <c r="L8" i="7"/>
  <c r="I9" i="7"/>
  <c r="J9" i="7"/>
  <c r="K9" i="7"/>
  <c r="L9" i="7"/>
  <c r="M9" i="7"/>
  <c r="N9" i="7"/>
  <c r="O9" i="7"/>
  <c r="I10" i="7"/>
  <c r="J10" i="7"/>
  <c r="K10" i="7"/>
  <c r="L10" i="7"/>
  <c r="M10" i="7"/>
  <c r="N10" i="7"/>
  <c r="O10" i="7"/>
  <c r="I11" i="7"/>
  <c r="J11" i="7"/>
  <c r="K11" i="7"/>
  <c r="L11" i="7"/>
  <c r="M11" i="7"/>
  <c r="N11" i="7"/>
  <c r="O11" i="7"/>
  <c r="I12" i="7"/>
  <c r="J12" i="7"/>
  <c r="K12" i="7"/>
  <c r="L12" i="7"/>
  <c r="M12" i="7"/>
  <c r="N12" i="7"/>
  <c r="O12" i="7"/>
  <c r="I13" i="7"/>
  <c r="J13" i="7"/>
  <c r="K13" i="7"/>
  <c r="L13" i="7"/>
  <c r="M13" i="7"/>
  <c r="N13" i="7"/>
  <c r="O13" i="7"/>
  <c r="I14" i="7"/>
  <c r="J14" i="7"/>
  <c r="K14" i="7"/>
  <c r="L14" i="7"/>
  <c r="M14" i="7"/>
  <c r="N14" i="7"/>
  <c r="O14" i="7"/>
  <c r="I15" i="7"/>
  <c r="J15" i="7"/>
  <c r="K15" i="7"/>
  <c r="L15" i="7"/>
  <c r="M15" i="7"/>
  <c r="N15" i="7"/>
  <c r="O15" i="7"/>
  <c r="I16" i="7"/>
  <c r="J16" i="7"/>
  <c r="K16" i="7"/>
  <c r="L16" i="7"/>
  <c r="M16" i="7"/>
  <c r="N16" i="7"/>
  <c r="O16" i="7"/>
  <c r="I17" i="7"/>
  <c r="J17" i="7"/>
  <c r="K17" i="7"/>
  <c r="L17" i="7"/>
  <c r="M17" i="7"/>
  <c r="N17" i="7"/>
  <c r="O17" i="7"/>
  <c r="I18" i="7"/>
  <c r="J18" i="7"/>
  <c r="K18" i="7"/>
  <c r="L18" i="7"/>
  <c r="M18" i="7"/>
  <c r="N18" i="7"/>
  <c r="O18" i="7"/>
  <c r="I19" i="7"/>
  <c r="J19" i="7"/>
  <c r="K19" i="7"/>
  <c r="L19" i="7"/>
  <c r="M19" i="7"/>
  <c r="N19" i="7"/>
  <c r="O19" i="7"/>
  <c r="I20" i="7"/>
  <c r="J20" i="7"/>
  <c r="K20" i="7"/>
  <c r="L20" i="7"/>
  <c r="M20" i="7"/>
  <c r="N20" i="7"/>
  <c r="O20" i="7"/>
  <c r="I21" i="7"/>
  <c r="J21" i="7"/>
  <c r="K21" i="7"/>
  <c r="L21" i="7"/>
  <c r="M21" i="7"/>
  <c r="N21" i="7"/>
  <c r="O21" i="7"/>
  <c r="I22" i="7"/>
  <c r="J22" i="7"/>
  <c r="K22" i="7"/>
  <c r="L22" i="7"/>
  <c r="M22" i="7"/>
  <c r="N22" i="7"/>
  <c r="O22" i="7"/>
  <c r="I23" i="7"/>
  <c r="J23" i="7"/>
  <c r="K23" i="7"/>
  <c r="L23" i="7"/>
  <c r="M23" i="7"/>
  <c r="N23" i="7"/>
  <c r="O23" i="7"/>
  <c r="I24" i="7"/>
  <c r="J24" i="7"/>
  <c r="K24" i="7"/>
  <c r="L24" i="7"/>
  <c r="M24" i="7"/>
  <c r="N24" i="7"/>
  <c r="O24" i="7"/>
  <c r="I25" i="7"/>
  <c r="J25" i="7"/>
  <c r="K25" i="7"/>
  <c r="L25" i="7"/>
  <c r="M25" i="7"/>
  <c r="N25" i="7"/>
  <c r="O25" i="7"/>
  <c r="I26" i="7"/>
  <c r="J26" i="7"/>
  <c r="K26" i="7"/>
  <c r="L26" i="7"/>
  <c r="M26" i="7"/>
  <c r="N26" i="7"/>
  <c r="O26" i="7"/>
  <c r="I27" i="7"/>
  <c r="J27" i="7"/>
  <c r="K27" i="7"/>
  <c r="L27" i="7"/>
  <c r="M27" i="7"/>
  <c r="N27" i="7"/>
  <c r="O27" i="7"/>
  <c r="I28" i="7"/>
  <c r="J28" i="7"/>
  <c r="K28" i="7"/>
  <c r="L28" i="7"/>
  <c r="M28" i="7"/>
  <c r="N28" i="7"/>
  <c r="O28" i="7"/>
  <c r="I29" i="7"/>
  <c r="J29" i="7"/>
  <c r="K29" i="7"/>
  <c r="L29" i="7"/>
  <c r="M29" i="7"/>
  <c r="N29" i="7"/>
  <c r="O29" i="7"/>
  <c r="I30" i="7"/>
  <c r="J30" i="7"/>
  <c r="K30" i="7"/>
  <c r="L30" i="7"/>
  <c r="M30" i="7"/>
  <c r="N30" i="7"/>
  <c r="O30" i="7"/>
  <c r="I31" i="7"/>
  <c r="J31" i="7"/>
  <c r="K31" i="7"/>
  <c r="L31" i="7"/>
  <c r="M31" i="7"/>
  <c r="N31" i="7"/>
  <c r="O31" i="7"/>
  <c r="I32" i="7"/>
  <c r="J32" i="7"/>
  <c r="K32" i="7"/>
  <c r="L32" i="7"/>
  <c r="M32" i="7"/>
  <c r="N32" i="7"/>
  <c r="O32" i="7"/>
  <c r="C12" i="1"/>
  <c r="C14" i="1"/>
  <c r="I8" i="6"/>
  <c r="J8" i="6"/>
  <c r="K8" i="6"/>
  <c r="L8" i="6"/>
  <c r="M8" i="6"/>
  <c r="N8" i="6"/>
  <c r="O8" i="6"/>
  <c r="I9" i="6"/>
  <c r="J9" i="6"/>
  <c r="K9" i="6"/>
  <c r="L9" i="6"/>
  <c r="M9" i="6"/>
  <c r="N9" i="6"/>
  <c r="O9" i="6"/>
  <c r="I10" i="6"/>
  <c r="J10" i="6"/>
  <c r="K10" i="6"/>
  <c r="L10" i="6"/>
  <c r="M10" i="6"/>
  <c r="N10" i="6"/>
  <c r="O10" i="6"/>
  <c r="I11" i="6"/>
  <c r="J11" i="6"/>
  <c r="K11" i="6"/>
  <c r="L11" i="6"/>
  <c r="M11" i="6"/>
  <c r="N11" i="6"/>
  <c r="O11" i="6"/>
  <c r="I12" i="6"/>
  <c r="J12" i="6"/>
  <c r="K12" i="6"/>
  <c r="L12" i="6"/>
  <c r="M12" i="6"/>
  <c r="N12" i="6"/>
  <c r="O12" i="6"/>
  <c r="I13" i="6"/>
  <c r="J13" i="6"/>
  <c r="K13" i="6"/>
  <c r="L13" i="6"/>
  <c r="M13" i="6"/>
  <c r="N13" i="6"/>
  <c r="O13" i="6"/>
  <c r="I14" i="6"/>
  <c r="J14" i="6"/>
  <c r="K14" i="6"/>
  <c r="L14" i="6"/>
  <c r="M14" i="6"/>
  <c r="N14" i="6"/>
  <c r="O14" i="6"/>
  <c r="I15" i="6"/>
  <c r="J15" i="6"/>
  <c r="K15" i="6"/>
  <c r="L15" i="6"/>
  <c r="M15" i="6"/>
  <c r="N15" i="6"/>
  <c r="O15" i="6"/>
  <c r="I16" i="6"/>
  <c r="J16" i="6"/>
  <c r="K16" i="6"/>
  <c r="L16" i="6"/>
  <c r="M16" i="6"/>
  <c r="N16" i="6"/>
  <c r="O16" i="6"/>
  <c r="I17" i="6"/>
  <c r="J17" i="6"/>
  <c r="K17" i="6"/>
  <c r="L17" i="6"/>
  <c r="M17" i="6"/>
  <c r="N17" i="6"/>
  <c r="O17" i="6"/>
  <c r="I18" i="6"/>
  <c r="J18" i="6"/>
  <c r="K18" i="6"/>
  <c r="L18" i="6"/>
  <c r="M18" i="6"/>
  <c r="N18" i="6"/>
  <c r="O18" i="6"/>
  <c r="I19" i="6"/>
  <c r="J19" i="6"/>
  <c r="K19" i="6"/>
  <c r="L19" i="6"/>
  <c r="M19" i="6"/>
  <c r="N19" i="6"/>
  <c r="O19" i="6"/>
  <c r="I20" i="6"/>
  <c r="J20" i="6"/>
  <c r="K20" i="6"/>
  <c r="L20" i="6"/>
  <c r="M20" i="6"/>
  <c r="N20" i="6"/>
  <c r="O20" i="6"/>
  <c r="I21" i="6"/>
  <c r="J21" i="6"/>
  <c r="K21" i="6"/>
  <c r="L21" i="6"/>
  <c r="M21" i="6"/>
  <c r="N21" i="6"/>
  <c r="O21" i="6"/>
  <c r="I22" i="6"/>
  <c r="J22" i="6"/>
  <c r="K22" i="6"/>
  <c r="L22" i="6"/>
  <c r="M22" i="6"/>
  <c r="N22" i="6"/>
  <c r="O22" i="6"/>
  <c r="I23" i="6"/>
  <c r="J23" i="6"/>
  <c r="K23" i="6"/>
  <c r="L23" i="6"/>
  <c r="M23" i="6"/>
  <c r="N23" i="6"/>
  <c r="O23" i="6"/>
  <c r="I24" i="6"/>
  <c r="J24" i="6"/>
  <c r="K24" i="6"/>
  <c r="L24" i="6"/>
  <c r="M24" i="6"/>
  <c r="N24" i="6"/>
  <c r="O24" i="6"/>
  <c r="I25" i="6"/>
  <c r="J25" i="6"/>
  <c r="K25" i="6"/>
  <c r="L25" i="6"/>
  <c r="M25" i="6"/>
  <c r="N25" i="6"/>
  <c r="O25" i="6"/>
  <c r="I26" i="6"/>
  <c r="J26" i="6"/>
  <c r="K26" i="6"/>
  <c r="L26" i="6"/>
  <c r="M26" i="6"/>
  <c r="N26" i="6"/>
  <c r="O26" i="6"/>
  <c r="I27" i="6"/>
  <c r="J27" i="6"/>
  <c r="K27" i="6"/>
  <c r="L27" i="6"/>
  <c r="M27" i="6"/>
  <c r="N27" i="6"/>
  <c r="O27" i="6"/>
  <c r="I28" i="6"/>
  <c r="J28" i="6"/>
  <c r="K28" i="6"/>
  <c r="L28" i="6"/>
  <c r="M28" i="6"/>
  <c r="N28" i="6"/>
  <c r="O28" i="6"/>
  <c r="I29" i="6"/>
  <c r="J29" i="6"/>
  <c r="K29" i="6"/>
  <c r="L29" i="6"/>
  <c r="M29" i="6"/>
  <c r="N29" i="6"/>
  <c r="O29" i="6"/>
  <c r="I30" i="6"/>
  <c r="J30" i="6"/>
  <c r="K30" i="6"/>
  <c r="L30" i="6"/>
  <c r="M30" i="6"/>
  <c r="N30" i="6"/>
  <c r="O30" i="6"/>
  <c r="I31" i="6"/>
  <c r="J31" i="6"/>
  <c r="K31" i="6"/>
  <c r="L31" i="6"/>
  <c r="M31" i="6"/>
  <c r="N31" i="6"/>
  <c r="O31" i="6"/>
  <c r="I32" i="6"/>
  <c r="J32" i="6"/>
  <c r="K32" i="6"/>
  <c r="L32" i="6"/>
  <c r="M32" i="6"/>
  <c r="N32" i="6"/>
  <c r="O32" i="6"/>
  <c r="D12" i="1"/>
  <c r="D14" i="1"/>
  <c r="I8" i="5"/>
  <c r="J8" i="5"/>
  <c r="K8" i="5"/>
  <c r="L8" i="5"/>
  <c r="M8" i="5"/>
  <c r="N8" i="5"/>
  <c r="O8" i="5"/>
  <c r="I9" i="5"/>
  <c r="J9" i="5"/>
  <c r="K9" i="5"/>
  <c r="L9" i="5"/>
  <c r="M9" i="5"/>
  <c r="N9" i="5"/>
  <c r="O9" i="5"/>
  <c r="I10" i="5"/>
  <c r="J10" i="5"/>
  <c r="K10" i="5"/>
  <c r="L10" i="5"/>
  <c r="M10" i="5"/>
  <c r="N10" i="5"/>
  <c r="O10" i="5"/>
  <c r="I11" i="5"/>
  <c r="J11" i="5"/>
  <c r="K11" i="5"/>
  <c r="L11" i="5"/>
  <c r="M11" i="5"/>
  <c r="N11" i="5"/>
  <c r="O11" i="5"/>
  <c r="I12" i="5"/>
  <c r="J12" i="5"/>
  <c r="K12" i="5"/>
  <c r="L12" i="5"/>
  <c r="M12" i="5"/>
  <c r="N12" i="5"/>
  <c r="O12" i="5"/>
  <c r="I13" i="5"/>
  <c r="J13" i="5"/>
  <c r="K13" i="5"/>
  <c r="L13" i="5"/>
  <c r="M13" i="5"/>
  <c r="N13" i="5"/>
  <c r="O13" i="5"/>
  <c r="I14" i="5"/>
  <c r="J14" i="5"/>
  <c r="K14" i="5"/>
  <c r="L14" i="5"/>
  <c r="M14" i="5"/>
  <c r="N14" i="5"/>
  <c r="O14" i="5"/>
  <c r="I15" i="5"/>
  <c r="J15" i="5"/>
  <c r="K15" i="5"/>
  <c r="L15" i="5"/>
  <c r="M15" i="5"/>
  <c r="N15" i="5"/>
  <c r="O15" i="5"/>
  <c r="I16" i="5"/>
  <c r="J16" i="5"/>
  <c r="K16" i="5"/>
  <c r="L16" i="5"/>
  <c r="M16" i="5"/>
  <c r="N16" i="5"/>
  <c r="O16" i="5"/>
  <c r="I17" i="5"/>
  <c r="J17" i="5"/>
  <c r="K17" i="5"/>
  <c r="L17" i="5"/>
  <c r="M17" i="5"/>
  <c r="N17" i="5"/>
  <c r="O17" i="5"/>
  <c r="I18" i="5"/>
  <c r="J18" i="5"/>
  <c r="K18" i="5"/>
  <c r="L18" i="5"/>
  <c r="M18" i="5"/>
  <c r="N18" i="5"/>
  <c r="O18" i="5"/>
  <c r="I19" i="5"/>
  <c r="J19" i="5"/>
  <c r="K19" i="5"/>
  <c r="L19" i="5"/>
  <c r="M19" i="5"/>
  <c r="N19" i="5"/>
  <c r="O19" i="5"/>
  <c r="I20" i="5"/>
  <c r="J20" i="5"/>
  <c r="K20" i="5"/>
  <c r="L20" i="5"/>
  <c r="M20" i="5"/>
  <c r="N20" i="5"/>
  <c r="O20" i="5"/>
  <c r="I21" i="5"/>
  <c r="J21" i="5"/>
  <c r="K21" i="5"/>
  <c r="L21" i="5"/>
  <c r="M21" i="5"/>
  <c r="N21" i="5"/>
  <c r="O21" i="5"/>
  <c r="I22" i="5"/>
  <c r="J22" i="5"/>
  <c r="K22" i="5"/>
  <c r="L22" i="5"/>
  <c r="M22" i="5"/>
  <c r="N22" i="5"/>
  <c r="O22" i="5"/>
  <c r="I23" i="5"/>
  <c r="J23" i="5"/>
  <c r="K23" i="5"/>
  <c r="L23" i="5"/>
  <c r="M23" i="5"/>
  <c r="N23" i="5"/>
  <c r="O23" i="5"/>
  <c r="I24" i="5"/>
  <c r="J24" i="5"/>
  <c r="K24" i="5"/>
  <c r="L24" i="5"/>
  <c r="M24" i="5"/>
  <c r="N24" i="5"/>
  <c r="O24" i="5"/>
  <c r="I25" i="5"/>
  <c r="J25" i="5"/>
  <c r="K25" i="5"/>
  <c r="L25" i="5"/>
  <c r="M25" i="5"/>
  <c r="N25" i="5"/>
  <c r="O25" i="5"/>
  <c r="I26" i="5"/>
  <c r="J26" i="5"/>
  <c r="K26" i="5"/>
  <c r="L26" i="5"/>
  <c r="M26" i="5"/>
  <c r="N26" i="5"/>
  <c r="O26" i="5"/>
  <c r="I27" i="5"/>
  <c r="J27" i="5"/>
  <c r="K27" i="5"/>
  <c r="L27" i="5"/>
  <c r="M27" i="5"/>
  <c r="N27" i="5"/>
  <c r="O27" i="5"/>
  <c r="I28" i="5"/>
  <c r="J28" i="5"/>
  <c r="K28" i="5"/>
  <c r="L28" i="5"/>
  <c r="M28" i="5"/>
  <c r="N28" i="5"/>
  <c r="O28" i="5"/>
  <c r="I29" i="5"/>
  <c r="J29" i="5"/>
  <c r="K29" i="5"/>
  <c r="L29" i="5"/>
  <c r="M29" i="5"/>
  <c r="N29" i="5"/>
  <c r="O29" i="5"/>
  <c r="I30" i="5"/>
  <c r="J30" i="5"/>
  <c r="K30" i="5"/>
  <c r="L30" i="5"/>
  <c r="M30" i="5"/>
  <c r="N30" i="5"/>
  <c r="O30" i="5"/>
  <c r="I31" i="5"/>
  <c r="J31" i="5"/>
  <c r="K31" i="5"/>
  <c r="L31" i="5"/>
  <c r="M31" i="5"/>
  <c r="N31" i="5"/>
  <c r="O31" i="5"/>
  <c r="I32" i="5"/>
  <c r="J32" i="5"/>
  <c r="K32" i="5"/>
  <c r="L32" i="5"/>
  <c r="M32" i="5"/>
  <c r="N32" i="5"/>
  <c r="O32" i="5"/>
  <c r="E12" i="1"/>
  <c r="E14" i="1"/>
  <c r="J8" i="4"/>
  <c r="L8" i="4"/>
  <c r="M8" i="4"/>
  <c r="O8" i="4"/>
  <c r="J9" i="4"/>
  <c r="L9" i="4"/>
  <c r="M9" i="4"/>
  <c r="O9" i="4"/>
  <c r="J10" i="4"/>
  <c r="L10" i="4"/>
  <c r="M10" i="4"/>
  <c r="O10" i="4"/>
  <c r="J11" i="4"/>
  <c r="L11" i="4"/>
  <c r="M11" i="4"/>
  <c r="O11" i="4"/>
  <c r="J12" i="4"/>
  <c r="L12" i="4"/>
  <c r="M12" i="4"/>
  <c r="O12" i="4"/>
  <c r="J13" i="4"/>
  <c r="L13" i="4"/>
  <c r="M13" i="4"/>
  <c r="O13" i="4"/>
  <c r="J14" i="4"/>
  <c r="L14" i="4"/>
  <c r="M14" i="4"/>
  <c r="O14" i="4"/>
  <c r="J15" i="4"/>
  <c r="L15" i="4"/>
  <c r="M15" i="4"/>
  <c r="O15" i="4"/>
  <c r="J16" i="4"/>
  <c r="L16" i="4"/>
  <c r="M16" i="4"/>
  <c r="O16" i="4"/>
  <c r="J17" i="4"/>
  <c r="L17" i="4"/>
  <c r="M17" i="4"/>
  <c r="O17" i="4"/>
  <c r="J18" i="4"/>
  <c r="L18" i="4"/>
  <c r="M18" i="4"/>
  <c r="O18" i="4"/>
  <c r="J19" i="4"/>
  <c r="L19" i="4"/>
  <c r="M19" i="4"/>
  <c r="O19" i="4"/>
  <c r="J20" i="4"/>
  <c r="L20" i="4"/>
  <c r="M20" i="4"/>
  <c r="O20" i="4"/>
  <c r="J21" i="4"/>
  <c r="L21" i="4"/>
  <c r="M21" i="4"/>
  <c r="O21" i="4"/>
  <c r="J22" i="4"/>
  <c r="L22" i="4"/>
  <c r="M22" i="4"/>
  <c r="O22" i="4"/>
  <c r="J23" i="4"/>
  <c r="L23" i="4"/>
  <c r="M23" i="4"/>
  <c r="O23" i="4"/>
  <c r="J24" i="4"/>
  <c r="L24" i="4"/>
  <c r="M24" i="4"/>
  <c r="O24" i="4"/>
  <c r="J25" i="4"/>
  <c r="L25" i="4"/>
  <c r="M25" i="4"/>
  <c r="O25" i="4"/>
  <c r="J26" i="4"/>
  <c r="L26" i="4"/>
  <c r="M26" i="4"/>
  <c r="O26" i="4"/>
  <c r="J27" i="4"/>
  <c r="L27" i="4"/>
  <c r="M27" i="4"/>
  <c r="O27" i="4"/>
  <c r="J28" i="4"/>
  <c r="L28" i="4"/>
  <c r="M28" i="4"/>
  <c r="O28" i="4"/>
  <c r="J29" i="4"/>
  <c r="L29" i="4"/>
  <c r="M29" i="4"/>
  <c r="O29" i="4"/>
  <c r="J30" i="4"/>
  <c r="L30" i="4"/>
  <c r="M30" i="4"/>
  <c r="O30" i="4"/>
  <c r="J31" i="4"/>
  <c r="L31" i="4"/>
  <c r="M31" i="4"/>
  <c r="O31" i="4"/>
  <c r="J32" i="4"/>
  <c r="L32" i="4"/>
  <c r="M32" i="4"/>
  <c r="O32" i="4"/>
  <c r="F12" i="1"/>
  <c r="F14" i="1"/>
  <c r="I8" i="3"/>
  <c r="J8" i="3"/>
  <c r="K8" i="3"/>
  <c r="L8" i="3"/>
  <c r="M8" i="3"/>
  <c r="N8" i="3"/>
  <c r="O8" i="3"/>
  <c r="I9" i="3"/>
  <c r="J9" i="3"/>
  <c r="K9" i="3"/>
  <c r="L9" i="3"/>
  <c r="M9" i="3"/>
  <c r="N9" i="3"/>
  <c r="O9" i="3"/>
  <c r="I10" i="3"/>
  <c r="J10" i="3"/>
  <c r="K10" i="3"/>
  <c r="L10" i="3"/>
  <c r="M10" i="3"/>
  <c r="N10" i="3"/>
  <c r="O10" i="3"/>
  <c r="I11" i="3"/>
  <c r="J11" i="3"/>
  <c r="K11" i="3"/>
  <c r="L11" i="3"/>
  <c r="M11" i="3"/>
  <c r="N11" i="3"/>
  <c r="O11" i="3"/>
  <c r="I12" i="3"/>
  <c r="J12" i="3"/>
  <c r="K12" i="3"/>
  <c r="L12" i="3"/>
  <c r="M12" i="3"/>
  <c r="N12" i="3"/>
  <c r="O12" i="3"/>
  <c r="I13" i="3"/>
  <c r="J13" i="3"/>
  <c r="K13" i="3"/>
  <c r="L13" i="3"/>
  <c r="M13" i="3"/>
  <c r="N13" i="3"/>
  <c r="O13" i="3"/>
  <c r="I14" i="3"/>
  <c r="J14" i="3"/>
  <c r="K14" i="3"/>
  <c r="L14" i="3"/>
  <c r="M14" i="3"/>
  <c r="N14" i="3"/>
  <c r="O14" i="3"/>
  <c r="I15" i="3"/>
  <c r="J15" i="3"/>
  <c r="K15" i="3"/>
  <c r="L15" i="3"/>
  <c r="M15" i="3"/>
  <c r="N15" i="3"/>
  <c r="O15" i="3"/>
  <c r="I16" i="3"/>
  <c r="J16" i="3"/>
  <c r="K16" i="3"/>
  <c r="L16" i="3"/>
  <c r="M16" i="3"/>
  <c r="N16" i="3"/>
  <c r="O16" i="3"/>
  <c r="I17" i="3"/>
  <c r="J17" i="3"/>
  <c r="K17" i="3"/>
  <c r="L17" i="3"/>
  <c r="M17" i="3"/>
  <c r="N17" i="3"/>
  <c r="O17" i="3"/>
  <c r="I18" i="3"/>
  <c r="J18" i="3"/>
  <c r="K18" i="3"/>
  <c r="L18" i="3"/>
  <c r="M18" i="3"/>
  <c r="N18" i="3"/>
  <c r="O18" i="3"/>
  <c r="I19" i="3"/>
  <c r="J19" i="3"/>
  <c r="K19" i="3"/>
  <c r="L19" i="3"/>
  <c r="M19" i="3"/>
  <c r="N19" i="3"/>
  <c r="O19" i="3"/>
  <c r="I20" i="3"/>
  <c r="J20" i="3"/>
  <c r="K20" i="3"/>
  <c r="L20" i="3"/>
  <c r="M20" i="3"/>
  <c r="N20" i="3"/>
  <c r="O20" i="3"/>
  <c r="I21" i="3"/>
  <c r="J21" i="3"/>
  <c r="K21" i="3"/>
  <c r="L21" i="3"/>
  <c r="M21" i="3"/>
  <c r="N21" i="3"/>
  <c r="O21" i="3"/>
  <c r="I22" i="3"/>
  <c r="J22" i="3"/>
  <c r="K22" i="3"/>
  <c r="L22" i="3"/>
  <c r="M22" i="3"/>
  <c r="N22" i="3"/>
  <c r="O22" i="3"/>
  <c r="I23" i="3"/>
  <c r="J23" i="3"/>
  <c r="K23" i="3"/>
  <c r="L23" i="3"/>
  <c r="M23" i="3"/>
  <c r="N23" i="3"/>
  <c r="O23" i="3"/>
  <c r="I24" i="3"/>
  <c r="J24" i="3"/>
  <c r="K24" i="3"/>
  <c r="L24" i="3"/>
  <c r="M24" i="3"/>
  <c r="N24" i="3"/>
  <c r="O24" i="3"/>
  <c r="I25" i="3"/>
  <c r="J25" i="3"/>
  <c r="K25" i="3"/>
  <c r="L25" i="3"/>
  <c r="M25" i="3"/>
  <c r="N25" i="3"/>
  <c r="O25" i="3"/>
  <c r="I26" i="3"/>
  <c r="J26" i="3"/>
  <c r="K26" i="3"/>
  <c r="L26" i="3"/>
  <c r="M26" i="3"/>
  <c r="N26" i="3"/>
  <c r="O26" i="3"/>
  <c r="I27" i="3"/>
  <c r="J27" i="3"/>
  <c r="K27" i="3"/>
  <c r="L27" i="3"/>
  <c r="M27" i="3"/>
  <c r="N27" i="3"/>
  <c r="O27" i="3"/>
  <c r="I28" i="3"/>
  <c r="J28" i="3"/>
  <c r="K28" i="3"/>
  <c r="L28" i="3"/>
  <c r="M28" i="3"/>
  <c r="N28" i="3"/>
  <c r="O28" i="3"/>
  <c r="I29" i="3"/>
  <c r="J29" i="3"/>
  <c r="K29" i="3"/>
  <c r="L29" i="3"/>
  <c r="M29" i="3"/>
  <c r="N29" i="3"/>
  <c r="O29" i="3"/>
  <c r="I30" i="3"/>
  <c r="J30" i="3"/>
  <c r="K30" i="3"/>
  <c r="L30" i="3"/>
  <c r="M30" i="3"/>
  <c r="N30" i="3"/>
  <c r="O30" i="3"/>
  <c r="I31" i="3"/>
  <c r="J31" i="3"/>
  <c r="K31" i="3"/>
  <c r="L31" i="3"/>
  <c r="M31" i="3"/>
  <c r="N31" i="3"/>
  <c r="O31" i="3"/>
  <c r="I32" i="3"/>
  <c r="J32" i="3"/>
  <c r="K32" i="3"/>
  <c r="L32" i="3"/>
  <c r="M32" i="3"/>
  <c r="N32" i="3"/>
  <c r="O32" i="3"/>
  <c r="G12" i="1"/>
  <c r="G14" i="1"/>
  <c r="H12" i="1"/>
  <c r="H14" i="1"/>
  <c r="I8" i="11"/>
  <c r="J8" i="11"/>
  <c r="K8" i="11"/>
  <c r="L8" i="11"/>
  <c r="M8" i="11"/>
  <c r="N8" i="11"/>
  <c r="O8" i="11"/>
  <c r="I9" i="11"/>
  <c r="J9" i="11"/>
  <c r="K9" i="11"/>
  <c r="L9" i="11"/>
  <c r="M9" i="11"/>
  <c r="N9" i="11"/>
  <c r="O9" i="11"/>
  <c r="I10" i="11"/>
  <c r="J10" i="11"/>
  <c r="K10" i="11"/>
  <c r="L10" i="11"/>
  <c r="M10" i="11"/>
  <c r="N10" i="11"/>
  <c r="O10" i="11"/>
  <c r="I11" i="11"/>
  <c r="J11" i="11"/>
  <c r="K11" i="11"/>
  <c r="L11" i="11"/>
  <c r="M11" i="11"/>
  <c r="N11" i="11"/>
  <c r="O11" i="11"/>
  <c r="I12" i="11"/>
  <c r="J12" i="11"/>
  <c r="K12" i="11"/>
  <c r="L12" i="11"/>
  <c r="M12" i="11"/>
  <c r="N12" i="11"/>
  <c r="O12" i="11"/>
  <c r="I13" i="11"/>
  <c r="J13" i="11"/>
  <c r="K13" i="11"/>
  <c r="L13" i="11"/>
  <c r="M13" i="11"/>
  <c r="N13" i="11"/>
  <c r="O13" i="11"/>
  <c r="I14" i="11"/>
  <c r="J14" i="11"/>
  <c r="K14" i="11"/>
  <c r="L14" i="11"/>
  <c r="M14" i="11"/>
  <c r="N14" i="11"/>
  <c r="O14" i="11"/>
  <c r="I15" i="11"/>
  <c r="J15" i="11"/>
  <c r="K15" i="11"/>
  <c r="L15" i="11"/>
  <c r="M15" i="11"/>
  <c r="N15" i="11"/>
  <c r="O15" i="11"/>
  <c r="I16" i="11"/>
  <c r="J16" i="11"/>
  <c r="K16" i="11"/>
  <c r="L16" i="11"/>
  <c r="M16" i="11"/>
  <c r="N16" i="11"/>
  <c r="O16" i="11"/>
  <c r="I17" i="11"/>
  <c r="J17" i="11"/>
  <c r="K17" i="11"/>
  <c r="L17" i="11"/>
  <c r="M17" i="11"/>
  <c r="N17" i="11"/>
  <c r="O17" i="11"/>
  <c r="I18" i="11"/>
  <c r="J18" i="11"/>
  <c r="K18" i="11"/>
  <c r="L18" i="11"/>
  <c r="M18" i="11"/>
  <c r="N18" i="11"/>
  <c r="O18" i="11"/>
  <c r="I19" i="11"/>
  <c r="J19" i="11"/>
  <c r="K19" i="11"/>
  <c r="L19" i="11"/>
  <c r="M19" i="11"/>
  <c r="N19" i="11"/>
  <c r="O19" i="11"/>
  <c r="I20" i="11"/>
  <c r="J20" i="11"/>
  <c r="K20" i="11"/>
  <c r="L20" i="11"/>
  <c r="M20" i="11"/>
  <c r="N20" i="11"/>
  <c r="O20" i="11"/>
  <c r="I21" i="11"/>
  <c r="J21" i="11"/>
  <c r="K21" i="11"/>
  <c r="L21" i="11"/>
  <c r="M21" i="11"/>
  <c r="N21" i="11"/>
  <c r="O21" i="11"/>
  <c r="I22" i="11"/>
  <c r="J22" i="11"/>
  <c r="K22" i="11"/>
  <c r="L22" i="11"/>
  <c r="M22" i="11"/>
  <c r="N22" i="11"/>
  <c r="O22" i="11"/>
  <c r="I23" i="11"/>
  <c r="J23" i="11"/>
  <c r="K23" i="11"/>
  <c r="L23" i="11"/>
  <c r="M23" i="11"/>
  <c r="N23" i="11"/>
  <c r="O23" i="11"/>
  <c r="I24" i="11"/>
  <c r="J24" i="11"/>
  <c r="K24" i="11"/>
  <c r="L24" i="11"/>
  <c r="M24" i="11"/>
  <c r="N24" i="11"/>
  <c r="O24" i="11"/>
  <c r="I25" i="11"/>
  <c r="J25" i="11"/>
  <c r="K25" i="11"/>
  <c r="L25" i="11"/>
  <c r="M25" i="11"/>
  <c r="N25" i="11"/>
  <c r="O25" i="11"/>
  <c r="I26" i="11"/>
  <c r="J26" i="11"/>
  <c r="K26" i="11"/>
  <c r="L26" i="11"/>
  <c r="M26" i="11"/>
  <c r="N26" i="11"/>
  <c r="O26" i="11"/>
  <c r="I27" i="11"/>
  <c r="J27" i="11"/>
  <c r="K27" i="11"/>
  <c r="L27" i="11"/>
  <c r="M27" i="11"/>
  <c r="N27" i="11"/>
  <c r="O27" i="11"/>
  <c r="I28" i="11"/>
  <c r="J28" i="11"/>
  <c r="K28" i="11"/>
  <c r="L28" i="11"/>
  <c r="M28" i="11"/>
  <c r="N28" i="11"/>
  <c r="O28" i="11"/>
  <c r="I29" i="11"/>
  <c r="J29" i="11"/>
  <c r="K29" i="11"/>
  <c r="L29" i="11"/>
  <c r="M29" i="11"/>
  <c r="N29" i="11"/>
  <c r="O29" i="11"/>
  <c r="I30" i="11"/>
  <c r="J30" i="11"/>
  <c r="K30" i="11"/>
  <c r="L30" i="11"/>
  <c r="M30" i="11"/>
  <c r="N30" i="11"/>
  <c r="O30" i="11"/>
  <c r="I31" i="11"/>
  <c r="J31" i="11"/>
  <c r="K31" i="11"/>
  <c r="L31" i="11"/>
  <c r="M31" i="11"/>
  <c r="N31" i="11"/>
  <c r="O31" i="11"/>
  <c r="I32" i="11"/>
  <c r="J32" i="11"/>
  <c r="K32" i="11"/>
  <c r="L32" i="11"/>
  <c r="M32" i="11"/>
  <c r="N32" i="11"/>
  <c r="O32" i="11"/>
  <c r="I8" i="12"/>
  <c r="J8" i="12"/>
  <c r="K8" i="12"/>
  <c r="L8" i="12"/>
  <c r="M8" i="12"/>
  <c r="N8" i="12"/>
  <c r="O8" i="12"/>
  <c r="I9" i="12"/>
  <c r="J9" i="12"/>
  <c r="K9" i="12"/>
  <c r="L9" i="12"/>
  <c r="M9" i="12"/>
  <c r="N9" i="12"/>
  <c r="O9" i="12"/>
  <c r="I10" i="12"/>
  <c r="J10" i="12"/>
  <c r="K10" i="12"/>
  <c r="L10" i="12"/>
  <c r="M10" i="12"/>
  <c r="N10" i="12"/>
  <c r="O10" i="12"/>
  <c r="I11" i="12"/>
  <c r="J11" i="12"/>
  <c r="K11" i="12"/>
  <c r="L11" i="12"/>
  <c r="M11" i="12"/>
  <c r="N11" i="12"/>
  <c r="O11" i="12"/>
  <c r="I12" i="12"/>
  <c r="J12" i="12"/>
  <c r="K12" i="12"/>
  <c r="L12" i="12"/>
  <c r="M12" i="12"/>
  <c r="N12" i="12"/>
  <c r="O12" i="12"/>
  <c r="I13" i="12"/>
  <c r="J13" i="12"/>
  <c r="K13" i="12"/>
  <c r="L13" i="12"/>
  <c r="M13" i="12"/>
  <c r="N13" i="12"/>
  <c r="O13" i="12"/>
  <c r="I14" i="12"/>
  <c r="J14" i="12"/>
  <c r="K14" i="12"/>
  <c r="L14" i="12"/>
  <c r="M14" i="12"/>
  <c r="N14" i="12"/>
  <c r="O14" i="12"/>
  <c r="I15" i="12"/>
  <c r="J15" i="12"/>
  <c r="K15" i="12"/>
  <c r="L15" i="12"/>
  <c r="M15" i="12"/>
  <c r="N15" i="12"/>
  <c r="O15" i="12"/>
  <c r="I16" i="12"/>
  <c r="J16" i="12"/>
  <c r="K16" i="12"/>
  <c r="L16" i="12"/>
  <c r="M16" i="12"/>
  <c r="N16" i="12"/>
  <c r="O16" i="12"/>
  <c r="I17" i="12"/>
  <c r="J17" i="12"/>
  <c r="K17" i="12"/>
  <c r="L17" i="12"/>
  <c r="M17" i="12"/>
  <c r="N17" i="12"/>
  <c r="O17" i="12"/>
  <c r="I18" i="12"/>
  <c r="J18" i="12"/>
  <c r="K18" i="12"/>
  <c r="L18" i="12"/>
  <c r="M18" i="12"/>
  <c r="N18" i="12"/>
  <c r="O18" i="12"/>
  <c r="I19" i="12"/>
  <c r="J19" i="12"/>
  <c r="K19" i="12"/>
  <c r="L19" i="12"/>
  <c r="M19" i="12"/>
  <c r="N19" i="12"/>
  <c r="O19" i="12"/>
  <c r="I20" i="12"/>
  <c r="J20" i="12"/>
  <c r="K20" i="12"/>
  <c r="L20" i="12"/>
  <c r="M20" i="12"/>
  <c r="N20" i="12"/>
  <c r="O20" i="12"/>
  <c r="I21" i="12"/>
  <c r="J21" i="12"/>
  <c r="K21" i="12"/>
  <c r="L21" i="12"/>
  <c r="M21" i="12"/>
  <c r="N21" i="12"/>
  <c r="O21" i="12"/>
  <c r="I22" i="12"/>
  <c r="J22" i="12"/>
  <c r="K22" i="12"/>
  <c r="L22" i="12"/>
  <c r="M22" i="12"/>
  <c r="N22" i="12"/>
  <c r="O22" i="12"/>
  <c r="I23" i="12"/>
  <c r="J23" i="12"/>
  <c r="K23" i="12"/>
  <c r="L23" i="12"/>
  <c r="M23" i="12"/>
  <c r="N23" i="12"/>
  <c r="O23" i="12"/>
  <c r="I24" i="12"/>
  <c r="J24" i="12"/>
  <c r="K24" i="12"/>
  <c r="L24" i="12"/>
  <c r="M24" i="12"/>
  <c r="N24" i="12"/>
  <c r="O24" i="12"/>
  <c r="I25" i="12"/>
  <c r="J25" i="12"/>
  <c r="K25" i="12"/>
  <c r="L25" i="12"/>
  <c r="M25" i="12"/>
  <c r="N25" i="12"/>
  <c r="O25" i="12"/>
  <c r="I26" i="12"/>
  <c r="J26" i="12"/>
  <c r="K26" i="12"/>
  <c r="L26" i="12"/>
  <c r="M26" i="12"/>
  <c r="N26" i="12"/>
  <c r="O26" i="12"/>
  <c r="I27" i="12"/>
  <c r="J27" i="12"/>
  <c r="K27" i="12"/>
  <c r="L27" i="12"/>
  <c r="M27" i="12"/>
  <c r="N27" i="12"/>
  <c r="O27" i="12"/>
  <c r="I28" i="12"/>
  <c r="J28" i="12"/>
  <c r="K28" i="12"/>
  <c r="L28" i="12"/>
  <c r="M28" i="12"/>
  <c r="N28" i="12"/>
  <c r="O28" i="12"/>
  <c r="I29" i="12"/>
  <c r="J29" i="12"/>
  <c r="K29" i="12"/>
  <c r="L29" i="12"/>
  <c r="M29" i="12"/>
  <c r="N29" i="12"/>
  <c r="O29" i="12"/>
  <c r="I30" i="12"/>
  <c r="J30" i="12"/>
  <c r="K30" i="12"/>
  <c r="L30" i="12"/>
  <c r="M30" i="12"/>
  <c r="N30" i="12"/>
  <c r="O30" i="12"/>
  <c r="I31" i="12"/>
  <c r="J31" i="12"/>
  <c r="K31" i="12"/>
  <c r="L31" i="12"/>
  <c r="M31" i="12"/>
  <c r="N31" i="12"/>
  <c r="O31" i="12"/>
  <c r="I32" i="12"/>
  <c r="J32" i="12"/>
  <c r="K32" i="12"/>
  <c r="L32" i="12"/>
  <c r="M32" i="12"/>
  <c r="N32" i="12"/>
  <c r="O32" i="12"/>
  <c r="I30" i="13"/>
  <c r="J30" i="13"/>
  <c r="K30" i="13"/>
  <c r="M30" i="13"/>
  <c r="N30" i="13"/>
  <c r="O30" i="13"/>
  <c r="I31" i="13"/>
  <c r="J31" i="13"/>
  <c r="K31" i="13"/>
  <c r="M31" i="13"/>
  <c r="N31" i="13"/>
  <c r="O31" i="13"/>
  <c r="I32" i="13"/>
  <c r="J32" i="13"/>
  <c r="K32" i="13"/>
  <c r="M32" i="13"/>
  <c r="N32" i="13"/>
  <c r="O32" i="13"/>
  <c r="H13" i="14"/>
  <c r="H9" i="11"/>
  <c r="H33" i="14"/>
  <c r="E13" i="1"/>
  <c r="H16" i="4"/>
  <c r="H32" i="4"/>
  <c r="H24" i="4"/>
  <c r="H20" i="4"/>
  <c r="H12" i="4"/>
  <c r="H29" i="4"/>
  <c r="H25" i="4"/>
  <c r="H21" i="4"/>
  <c r="H17" i="4"/>
  <c r="H13" i="4"/>
  <c r="H9" i="4"/>
  <c r="M13" i="1"/>
  <c r="L13" i="1"/>
  <c r="J13" i="1"/>
  <c r="I13" i="1"/>
  <c r="H13" i="1"/>
  <c r="G13" i="1"/>
  <c r="F13" i="1"/>
  <c r="H37" i="12"/>
  <c r="C13" i="1"/>
  <c r="H10" i="13"/>
  <c r="N12" i="1"/>
  <c r="H37" i="13"/>
  <c r="B13" i="1"/>
  <c r="N13" i="1"/>
</calcChain>
</file>

<file path=xl/sharedStrings.xml><?xml version="1.0" encoding="utf-8"?>
<sst xmlns="http://schemas.openxmlformats.org/spreadsheetml/2006/main" count="319" uniqueCount="62">
  <si>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</si>
  <si>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</si>
  <si>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</si>
  <si>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</si>
  <si>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</si>
  <si>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</si>
  <si>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</si>
  <si>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</si>
  <si>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</si>
  <si>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</si>
  <si>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</si>
  <si>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</si>
  <si>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過少サービスに対する減算確認表</t>
    <rPh sb="0" eb="2">
      <t>カショウ</t>
    </rPh>
    <rPh sb="7" eb="8">
      <t>タイ</t>
    </rPh>
    <rPh sb="10" eb="12">
      <t>ゲンサン</t>
    </rPh>
    <rPh sb="12" eb="14">
      <t>カクニン</t>
    </rPh>
    <rPh sb="14" eb="15">
      <t>ヒョウ</t>
    </rPh>
    <phoneticPr fontId="2"/>
  </si>
  <si>
    <t>提供回数合計</t>
    <rPh sb="0" eb="2">
      <t>テイキョウ</t>
    </rPh>
    <rPh sb="2" eb="4">
      <t>カイスウ</t>
    </rPh>
    <rPh sb="4" eb="6">
      <t>ゴウケイ</t>
    </rPh>
    <phoneticPr fontId="2"/>
  </si>
  <si>
    <t>No</t>
    <phoneticPr fontId="2"/>
  </si>
  <si>
    <t>被保険者番号</t>
    <rPh sb="0" eb="4">
      <t>ヒホケンシャ</t>
    </rPh>
    <rPh sb="4" eb="6">
      <t>バンゴウ</t>
    </rPh>
    <phoneticPr fontId="2"/>
  </si>
  <si>
    <t>氏名</t>
    <rPh sb="0" eb="2">
      <t>シメイ</t>
    </rPh>
    <phoneticPr fontId="2"/>
  </si>
  <si>
    <t>利用開始日</t>
    <rPh sb="0" eb="2">
      <t>リヨウ</t>
    </rPh>
    <rPh sb="2" eb="4">
      <t>カイシ</t>
    </rPh>
    <rPh sb="4" eb="5">
      <t>ビ</t>
    </rPh>
    <phoneticPr fontId="2"/>
  </si>
  <si>
    <t>利用終了日</t>
    <rPh sb="0" eb="2">
      <t>リヨウ</t>
    </rPh>
    <rPh sb="2" eb="4">
      <t>シュウリョウ</t>
    </rPh>
    <rPh sb="4" eb="5">
      <t>ビ</t>
    </rPh>
    <phoneticPr fontId="2"/>
  </si>
  <si>
    <t>入院日</t>
    <rPh sb="0" eb="2">
      <t>ニュウイン</t>
    </rPh>
    <rPh sb="2" eb="3">
      <t>ビ</t>
    </rPh>
    <phoneticPr fontId="2"/>
  </si>
  <si>
    <t>退院日</t>
    <rPh sb="0" eb="3">
      <t>タイインビ</t>
    </rPh>
    <phoneticPr fontId="2"/>
  </si>
  <si>
    <t>入院した場合</t>
    <rPh sb="0" eb="2">
      <t>ニュウイン</t>
    </rPh>
    <rPh sb="4" eb="6">
      <t>バアイ</t>
    </rPh>
    <phoneticPr fontId="2"/>
  </si>
  <si>
    <t>利用日数</t>
    <rPh sb="0" eb="2">
      <t>リヨウ</t>
    </rPh>
    <rPh sb="2" eb="4">
      <t>ニッスウ</t>
    </rPh>
    <phoneticPr fontId="2"/>
  </si>
  <si>
    <t>月途中で利用を開始又は終了した場合</t>
    <rPh sb="0" eb="1">
      <t>ツキ</t>
    </rPh>
    <rPh sb="1" eb="3">
      <t>トチュウ</t>
    </rPh>
    <rPh sb="4" eb="6">
      <t>リヨウ</t>
    </rPh>
    <rPh sb="7" eb="9">
      <t>カイシ</t>
    </rPh>
    <rPh sb="9" eb="10">
      <t>マタ</t>
    </rPh>
    <rPh sb="11" eb="13">
      <t>シュウリョウ</t>
    </rPh>
    <rPh sb="15" eb="17">
      <t>バアイ</t>
    </rPh>
    <phoneticPr fontId="2"/>
  </si>
  <si>
    <t>合　　　　　　　　計</t>
    <rPh sb="0" eb="1">
      <t>ゴウ</t>
    </rPh>
    <rPh sb="9" eb="10">
      <t>ケイ</t>
    </rPh>
    <phoneticPr fontId="2"/>
  </si>
  <si>
    <t>計算式1</t>
    <rPh sb="0" eb="2">
      <t>ケイサン</t>
    </rPh>
    <rPh sb="2" eb="3">
      <t>シキ</t>
    </rPh>
    <phoneticPr fontId="2"/>
  </si>
  <si>
    <t>計算式2</t>
    <rPh sb="0" eb="2">
      <t>ケイサン</t>
    </rPh>
    <rPh sb="2" eb="3">
      <t>シキ</t>
    </rPh>
    <phoneticPr fontId="2"/>
  </si>
  <si>
    <t>計算式3</t>
    <rPh sb="0" eb="2">
      <t>ケイサン</t>
    </rPh>
    <rPh sb="2" eb="3">
      <t>シキ</t>
    </rPh>
    <phoneticPr fontId="2"/>
  </si>
  <si>
    <t>計算式4</t>
    <rPh sb="0" eb="2">
      <t>ケイサン</t>
    </rPh>
    <rPh sb="2" eb="3">
      <t>シキ</t>
    </rPh>
    <phoneticPr fontId="2"/>
  </si>
  <si>
    <t>計算式5</t>
    <rPh sb="0" eb="2">
      <t>ケイサン</t>
    </rPh>
    <rPh sb="2" eb="3">
      <t>シキ</t>
    </rPh>
    <phoneticPr fontId="2"/>
  </si>
  <si>
    <t>計算式6</t>
    <rPh sb="0" eb="2">
      <t>ケイサン</t>
    </rPh>
    <rPh sb="2" eb="3">
      <t>シキ</t>
    </rPh>
    <phoneticPr fontId="2"/>
  </si>
  <si>
    <t>計算式7</t>
    <rPh sb="0" eb="2">
      <t>ケイサン</t>
    </rPh>
    <rPh sb="2" eb="3">
      <t>シキ</t>
    </rPh>
    <phoneticPr fontId="2"/>
  </si>
  <si>
    <t>計算式8</t>
    <rPh sb="0" eb="2">
      <t>ケイサン</t>
    </rPh>
    <rPh sb="2" eb="3">
      <t>シキ</t>
    </rPh>
    <phoneticPr fontId="2"/>
  </si>
  <si>
    <t>通いサービス回数</t>
    <rPh sb="0" eb="1">
      <t>カヨ</t>
    </rPh>
    <rPh sb="6" eb="8">
      <t>カイスウ</t>
    </rPh>
    <phoneticPr fontId="2"/>
  </si>
  <si>
    <t>訪問サービス回数</t>
    <rPh sb="0" eb="2">
      <t>ホウモン</t>
    </rPh>
    <rPh sb="6" eb="8">
      <t>カイスウ</t>
    </rPh>
    <phoneticPr fontId="2"/>
  </si>
  <si>
    <t>宿泊サービス回数</t>
    <rPh sb="0" eb="2">
      <t>シュクハク</t>
    </rPh>
    <rPh sb="6" eb="8">
      <t>カイスウ</t>
    </rPh>
    <phoneticPr fontId="2"/>
  </si>
  <si>
    <t>登録者1人当たり
の平均回数</t>
    <rPh sb="0" eb="3">
      <t>トウロクシャ</t>
    </rPh>
    <rPh sb="4" eb="5">
      <t>ニン</t>
    </rPh>
    <rPh sb="5" eb="6">
      <t>ア</t>
    </rPh>
    <rPh sb="10" eb="12">
      <t>ヘイキン</t>
    </rPh>
    <rPh sb="12" eb="14">
      <t>カイスウ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</si>
  <si>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</si>
  <si>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r>
      <t xml:space="preserve">登録者延数
</t>
    </r>
    <r>
      <rPr>
        <sz val="9"/>
        <rFont val="ＭＳ Ｐゴシック"/>
        <family val="3"/>
        <charset val="128"/>
      </rPr>
      <t>（登録者数×月の日数）</t>
    </r>
    <rPh sb="0" eb="3">
      <t>トウロクシャ</t>
    </rPh>
    <rPh sb="3" eb="4">
      <t>ノ</t>
    </rPh>
    <rPh sb="4" eb="5">
      <t>スウ</t>
    </rPh>
    <phoneticPr fontId="2"/>
  </si>
  <si>
    <t>事業所名　</t>
    <phoneticPr fontId="2"/>
  </si>
  <si>
    <t>事業所名　　</t>
    <phoneticPr fontId="2"/>
  </si>
  <si>
    <t>事業所名　　　　　　　　　　　　　　　　</t>
    <phoneticPr fontId="2"/>
  </si>
  <si>
    <t>事業所名</t>
    <phoneticPr fontId="2"/>
  </si>
  <si>
    <t>事業所名</t>
    <phoneticPr fontId="2"/>
  </si>
  <si>
    <t>事業所名</t>
    <phoneticPr fontId="2"/>
  </si>
  <si>
    <t>事業所名</t>
    <rPh sb="0" eb="3">
      <t>ジギョウショ</t>
    </rPh>
    <rPh sb="3" eb="4">
      <t>メイ</t>
    </rPh>
    <phoneticPr fontId="2"/>
  </si>
  <si>
    <t>小規模多機能○○</t>
    <rPh sb="0" eb="3">
      <t>ショウキボ</t>
    </rPh>
    <rPh sb="3" eb="6">
      <t>タキノウ</t>
    </rPh>
    <phoneticPr fontId="2"/>
  </si>
  <si>
    <t>事業所名　</t>
    <phoneticPr fontId="2"/>
  </si>
  <si>
    <t>No</t>
    <phoneticPr fontId="2"/>
  </si>
  <si>
    <t>日光太郎</t>
    <rPh sb="0" eb="2">
      <t>ニッコウ</t>
    </rPh>
    <rPh sb="2" eb="4">
      <t>タロウ</t>
    </rPh>
    <phoneticPr fontId="2"/>
  </si>
  <si>
    <t>今市花子</t>
    <rPh sb="0" eb="2">
      <t>イマイチ</t>
    </rPh>
    <rPh sb="2" eb="4">
      <t>ハナコ</t>
    </rPh>
    <phoneticPr fontId="2"/>
  </si>
  <si>
    <t>足尾良子</t>
    <rPh sb="0" eb="2">
      <t>アシオ</t>
    </rPh>
    <rPh sb="2" eb="4">
      <t>ヨシコ</t>
    </rPh>
    <phoneticPr fontId="2"/>
  </si>
  <si>
    <t>栗山三郎</t>
    <rPh sb="0" eb="2">
      <t>クリヤマ</t>
    </rPh>
    <rPh sb="2" eb="4">
      <t>サブロウ</t>
    </rPh>
    <phoneticPr fontId="2"/>
  </si>
  <si>
    <t>藤原次郎</t>
    <rPh sb="0" eb="2">
      <t>フジハラ</t>
    </rPh>
    <rPh sb="2" eb="4">
      <t>ジロウ</t>
    </rPh>
    <phoneticPr fontId="2"/>
  </si>
  <si>
    <t>計算式9</t>
    <rPh sb="0" eb="2">
      <t>ケイサン</t>
    </rPh>
    <rPh sb="2" eb="3">
      <t>シキ</t>
    </rPh>
    <phoneticPr fontId="2"/>
  </si>
  <si>
    <t>利用日数</t>
  </si>
  <si>
    <t>　※　１　通い・訪問・宿泊サービス回数の欄に、前年度の実績を入力して下さい。</t>
    <rPh sb="5" eb="6">
      <t>カヨ</t>
    </rPh>
    <rPh sb="8" eb="10">
      <t>ホウモン</t>
    </rPh>
    <rPh sb="11" eb="13">
      <t>シュクハク</t>
    </rPh>
    <rPh sb="17" eb="19">
      <t>カイスウ</t>
    </rPh>
    <rPh sb="20" eb="21">
      <t>ラン</t>
    </rPh>
    <rPh sb="23" eb="26">
      <t>ゼンネンド</t>
    </rPh>
    <rPh sb="27" eb="29">
      <t>ジッセキ</t>
    </rPh>
    <rPh sb="30" eb="32">
      <t>ニュウリョク</t>
    </rPh>
    <rPh sb="34" eb="35">
      <t>クダ</t>
    </rPh>
    <phoneticPr fontId="2"/>
  </si>
  <si>
    <t>　　 　２　登録者延数は「4月」から「3月」のシートを入力すると自動で表示されます。</t>
    <rPh sb="6" eb="9">
      <t>トウロクシャ</t>
    </rPh>
    <rPh sb="9" eb="10">
      <t>ノ</t>
    </rPh>
    <rPh sb="10" eb="11">
      <t>スウ</t>
    </rPh>
    <rPh sb="14" eb="15">
      <t>ガツ</t>
    </rPh>
    <rPh sb="20" eb="21">
      <t>ツキ</t>
    </rPh>
    <rPh sb="27" eb="29">
      <t>ニュウリョク</t>
    </rPh>
    <rPh sb="32" eb="34">
      <t>ジドウ</t>
    </rPh>
    <rPh sb="35" eb="37">
      <t>ヒョウジ</t>
    </rPh>
    <phoneticPr fontId="2"/>
  </si>
  <si>
    <t>広域優子</t>
    <rPh sb="0" eb="2">
      <t>コウイキ</t>
    </rPh>
    <rPh sb="2" eb="4">
      <t>ユウコ</t>
    </rPh>
    <phoneticPr fontId="2"/>
  </si>
  <si>
    <t>合計</t>
    <rPh sb="0" eb="2">
      <t>ゴウケイ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</si>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</sst>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登録者延数算出表（令和2年&quot;General&quot;月分）&quot;"/>
    <numFmt numFmtId="177" formatCode="&quot;登録者延数算出表（令和3年&quot;General&quot;月分）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0" xfId="0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56" fontId="0" fillId="0" borderId="1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6" xfId="0" applyBorder="1" applyProtection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1" fillId="0" borderId="2" xfId="0" applyFont="1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453118</xdr:colOff>
      <xdr:row>13</xdr:row>
      <xdr:rowOff>13607</xdr:rowOff>
    </xdr:from>
    <xdr:to>
      <xdr:col>4</xdr:col>
      <xdr:colOff>319768</xdr:colOff>
      <xdr:row>17</xdr:row>
      <xdr:rowOff>65314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V="1">
          <a:off x="1133475" y="3279321"/>
          <a:ext cx="2846614" cy="1031422"/>
        </a:xfrm>
        <a:prstGeom prst="wedgeRoundRectCallout">
          <a:avLst>
            <a:gd name="adj1" fmla="val 29837"/>
            <a:gd name="adj2" fmla="val 1298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月途中の利用開始・終了、入退院があった場合は、日付のみを入力して下さい。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（例）４月１０日　⇒　１０</a:t>
          </a:r>
        </a:p>
      </xdr:txBody>
    </xdr:sp>
    <xdr:clientData/>
  </xdr:twoCellAnchor>
  <xdr:twoCellAnchor>
    <xdr:from>
      <xdr:col>3</xdr:col>
      <xdr:colOff>17688</xdr:colOff>
      <xdr:row>17</xdr:row>
      <xdr:rowOff>164646</xdr:rowOff>
    </xdr:from>
    <xdr:to>
      <xdr:col>7</xdr:col>
      <xdr:colOff>385081</xdr:colOff>
      <xdr:row>27</xdr:row>
      <xdr:rowOff>13606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flipV="1">
          <a:off x="2861581" y="4410075"/>
          <a:ext cx="3524250" cy="2298245"/>
        </a:xfrm>
        <a:prstGeom prst="wedgeRoundRectCallout">
          <a:avLst>
            <a:gd name="adj1" fmla="val 21236"/>
            <a:gd name="adj2" fmla="val 104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入退院日は、当該シートの月に関するもののみを入力して下さい。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（例）４月１５日入院 　⇒　１５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５月　８日退院 　⇒　５月のシートに ８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（例）３月２２日入院　 ⇒　２６年３月は対象期間外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なので入力しない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４月２０日退院　 ⇒　２０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（例）４月１０日退院　 ⇒　退院日に　１０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４月２１日再入院⇒　入院日に　 ２１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34018</xdr:colOff>
      <xdr:row>14</xdr:row>
      <xdr:rowOff>166007</xdr:rowOff>
    </xdr:from>
    <xdr:to>
      <xdr:col>12</xdr:col>
      <xdr:colOff>159203</xdr:colOff>
      <xdr:row>19</xdr:row>
      <xdr:rowOff>149678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 flipV="1">
          <a:off x="6905625" y="3676650"/>
          <a:ext cx="2846614" cy="1208314"/>
        </a:xfrm>
        <a:prstGeom prst="wedgeRoundRectCallout">
          <a:avLst>
            <a:gd name="adj1" fmla="val -49034"/>
            <a:gd name="adj2" fmla="val 214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被保険者番号を入力すると、自動的にその月の日数が入力されます。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また、利用開始日、利用終了日、入院日、退院日を入力すると、利用日数が自動入力されます。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Zeros="0" tabSelected="1" zoomScaleNormal="100" workbookViewId="0"/>
  </sheetViews>
  <sheetFormatPr defaultRowHeight="13.5"/>
  <cols>
    <col min="1" max="1" width="19.75" style="4" customWidth="1"/>
    <col min="2" max="13" width="7.625" style="4" customWidth="1"/>
    <col min="14" max="14" width="10.625" style="4" customWidth="1"/>
    <col min="15" max="16384" width="9" style="4"/>
  </cols>
  <sheetData>
    <row r="1" spans="1:14">
      <c r="A1" s="4" t="s">
        <v>37</v>
      </c>
    </row>
    <row r="2" spans="1:14" ht="26.25" customHeight="1"/>
    <row r="3" spans="1:14" ht="30.7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30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27.75" customHeight="1">
      <c r="F5" s="35" t="s">
        <v>45</v>
      </c>
      <c r="G5" s="35"/>
      <c r="H5" s="27" t="s">
        <v>46</v>
      </c>
      <c r="I5" s="27"/>
      <c r="J5" s="27"/>
      <c r="K5" s="27"/>
      <c r="L5" s="27"/>
      <c r="M5" s="27"/>
    </row>
    <row r="6" spans="1:14" ht="9.75" customHeight="1">
      <c r="A6" s="5"/>
      <c r="B6" s="6"/>
      <c r="C6" s="6"/>
      <c r="D6" s="6"/>
      <c r="E6" s="6"/>
      <c r="F6" s="6"/>
      <c r="G6" s="6"/>
      <c r="H6" s="5"/>
      <c r="I6" s="5"/>
      <c r="J6" s="5"/>
      <c r="K6" s="5"/>
      <c r="L6" s="5"/>
      <c r="M6" s="5"/>
    </row>
    <row r="7" spans="1:14" ht="18.75" customHeight="1">
      <c r="A7" s="30"/>
      <c r="B7" s="32" t="s">
        <v>60</v>
      </c>
      <c r="C7" s="33"/>
      <c r="D7" s="33"/>
      <c r="E7" s="33"/>
      <c r="F7" s="33"/>
      <c r="G7" s="33"/>
      <c r="H7" s="33"/>
      <c r="I7" s="33"/>
      <c r="J7" s="34"/>
      <c r="K7" s="32" t="s">
        <v>61</v>
      </c>
      <c r="L7" s="33"/>
      <c r="M7" s="34"/>
      <c r="N7" s="26" t="s">
        <v>59</v>
      </c>
    </row>
    <row r="8" spans="1:14" ht="18.75" customHeight="1">
      <c r="A8" s="31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26"/>
    </row>
    <row r="9" spans="1:14" ht="26.25" customHeight="1">
      <c r="A9" s="7" t="s">
        <v>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">
        <f>SUM(B9:M9)</f>
        <v>0</v>
      </c>
    </row>
    <row r="10" spans="1:14" ht="26.25" customHeight="1">
      <c r="A10" s="7" t="s">
        <v>34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">
        <f>SUM(B10:M10)</f>
        <v>0</v>
      </c>
    </row>
    <row r="11" spans="1:14" ht="26.25" customHeight="1">
      <c r="A11" s="7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">
        <f>SUM(B11:M11)</f>
        <v>0</v>
      </c>
    </row>
    <row r="12" spans="1:14" ht="26.25" customHeight="1">
      <c r="A12" s="7" t="s">
        <v>13</v>
      </c>
      <c r="B12" s="2">
        <f>SUM(B9:B11)</f>
        <v>0</v>
      </c>
      <c r="C12" s="2">
        <f t="shared" ref="C12:G12" si="0">SUM(C9:C11)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ref="H12:M12" si="1">SUM(H9:H11)</f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1">
        <f>SUM(B12:M12)</f>
        <v>0</v>
      </c>
    </row>
    <row r="13" spans="1:14" ht="35.1" customHeight="1">
      <c r="A13" s="8" t="s">
        <v>38</v>
      </c>
      <c r="B13" s="2">
        <f>'4月'!H37</f>
        <v>0</v>
      </c>
      <c r="C13" s="2">
        <f>'5月'!H37</f>
        <v>0</v>
      </c>
      <c r="D13" s="2">
        <f>'6月'!H37</f>
        <v>0</v>
      </c>
      <c r="E13" s="2">
        <f>'7月'!H37</f>
        <v>0</v>
      </c>
      <c r="F13" s="2">
        <f>'8月'!H37</f>
        <v>0</v>
      </c>
      <c r="G13" s="2">
        <f>'9月'!H37</f>
        <v>0</v>
      </c>
      <c r="H13" s="2">
        <f>'10月'!H37</f>
        <v>0</v>
      </c>
      <c r="I13" s="2">
        <f>'11月'!H37</f>
        <v>0</v>
      </c>
      <c r="J13" s="2">
        <f>'12月'!H37</f>
        <v>0</v>
      </c>
      <c r="K13" s="2">
        <f>'1月'!H37</f>
        <v>0</v>
      </c>
      <c r="L13" s="2">
        <f>'2月'!H37</f>
        <v>0</v>
      </c>
      <c r="M13" s="2">
        <f>'3月'!H37</f>
        <v>0</v>
      </c>
      <c r="N13" s="1">
        <f>SUM(B13:M13)</f>
        <v>0</v>
      </c>
    </row>
    <row r="14" spans="1:14" ht="35.1" customHeight="1">
      <c r="A14" s="8" t="s">
        <v>36</v>
      </c>
      <c r="B14" s="3" t="str">
        <f>IF(B12=0,"",ROUND(B12/B13*7,2))</f>
        <v/>
      </c>
      <c r="C14" s="3" t="str">
        <f t="shared" ref="C14:G14" si="2">IF(C12=0,"",ROUND(C12/C13*7,2))</f>
        <v/>
      </c>
      <c r="D14" s="3" t="str">
        <f t="shared" si="2"/>
        <v/>
      </c>
      <c r="E14" s="3" t="str">
        <f t="shared" si="2"/>
        <v/>
      </c>
      <c r="F14" s="3" t="str">
        <f t="shared" si="2"/>
        <v/>
      </c>
      <c r="G14" s="3" t="str">
        <f t="shared" si="2"/>
        <v/>
      </c>
      <c r="H14" s="2" t="str">
        <f t="shared" ref="H14:M14" si="3">IF(H12=0,"",ROUND(H12/H13*7,2))</f>
        <v/>
      </c>
      <c r="I14" s="2" t="str">
        <f t="shared" si="3"/>
        <v/>
      </c>
      <c r="J14" s="2" t="str">
        <f t="shared" si="3"/>
        <v/>
      </c>
      <c r="K14" s="2" t="str">
        <f t="shared" si="3"/>
        <v/>
      </c>
      <c r="L14" s="3" t="str">
        <f t="shared" si="3"/>
        <v/>
      </c>
      <c r="M14" s="3" t="str">
        <f t="shared" si="3"/>
        <v/>
      </c>
      <c r="N14" s="1"/>
    </row>
    <row r="16" spans="1:14" ht="13.5" customHeight="1">
      <c r="A16" s="28" t="s">
        <v>56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3.5" customHeight="1">
      <c r="A17" s="28" t="s">
        <v>57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8"/>
      <c r="B20" s="18"/>
      <c r="C20" s="18"/>
      <c r="D20" s="18"/>
      <c r="E20" s="18"/>
      <c r="F20" s="9"/>
      <c r="G20" s="9"/>
      <c r="H20" s="18"/>
      <c r="I20" s="18"/>
      <c r="J20" s="18"/>
      <c r="K20" s="18"/>
      <c r="L20" s="18"/>
      <c r="M20" s="18"/>
    </row>
    <row r="21" spans="1:13">
      <c r="A21" s="18"/>
      <c r="B21" s="18"/>
      <c r="C21" s="18"/>
      <c r="D21" s="18"/>
      <c r="E21" s="18"/>
      <c r="F21" s="9"/>
      <c r="G21" s="9"/>
      <c r="H21" s="18"/>
      <c r="I21" s="18"/>
      <c r="J21" s="18"/>
      <c r="K21" s="18"/>
      <c r="L21" s="18"/>
      <c r="M21" s="18"/>
    </row>
    <row r="22" spans="1:13">
      <c r="A22" s="18"/>
      <c r="B22" s="18"/>
      <c r="C22" s="18"/>
      <c r="D22" s="18"/>
      <c r="E22" s="18"/>
      <c r="F22" s="9"/>
      <c r="G22" s="9"/>
      <c r="H22" s="18"/>
      <c r="I22" s="18"/>
      <c r="J22" s="18"/>
      <c r="K22" s="18"/>
      <c r="L22" s="18"/>
      <c r="M22" s="18"/>
    </row>
  </sheetData>
  <mergeCells count="9">
    <mergeCell ref="N7:N8"/>
    <mergeCell ref="H5:M5"/>
    <mergeCell ref="A16:M16"/>
    <mergeCell ref="A17:M17"/>
    <mergeCell ref="A3:M3"/>
    <mergeCell ref="A7:A8"/>
    <mergeCell ref="K7:M7"/>
    <mergeCell ref="B7:J7"/>
    <mergeCell ref="F5:G5"/>
  </mergeCells>
  <phoneticPr fontId="2"/>
  <printOptions horizontalCentered="1" verticalCentered="1"/>
  <pageMargins left="0.43307086614173229" right="0.43307086614173229" top="0.7874015748031496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'4月'!A3:H3+7</f>
        <v>11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39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IF(B8="","",IF(AND(D8="",E8=""),E8-D8+30,""))</f>
        <v/>
      </c>
      <c r="J8" s="15" t="str">
        <f>IF(B8="","",IF(AND(D8&gt;0,E8&gt;0),E8-D8+1,""))</f>
        <v/>
      </c>
      <c r="K8" s="15" t="str">
        <f>IF(B8="","",IF(AND(D8&gt;0,E8=""),30-DAY(D8)+1,""))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IF(B8="","",IF(AND(F8&gt;0,G8=""),DAY(F8)-30,""))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IF(B8="","",IF(AND(F8&gt;0,G8&gt;0,F8&gt;G8),-(30-DAY(F8)+1)-G8,""))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IF(B9="","",IF(AND(D9="",E9=""),E9-D9+30,""))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IF(B9="","",IF(AND(D9&gt;0,E9=""),30-DAY(D9)+1,""))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IF(B9="","",IF(AND(F9&gt;0,G9=""),DAY(F9)-30,""))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IF(B9="","",IF(AND(F9&gt;0,G9&gt;0,F9&gt;G9),-(30-DAY(F9)+1)-G9,""))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IF(B33="","",IF(AND(D33="",E33=""),E33-D33+30,""))</f>
        <v/>
      </c>
      <c r="J33" s="15" t="str">
        <f>IF(B33="","",IF(AND(D33&gt;0,E33&gt;0),E33-D33+1,""))</f>
        <v/>
      </c>
      <c r="K33" s="15" t="str">
        <f>IF(B33="","",IF(AND(D33&gt;0,E33=""),30-DAY(D33)+1,""))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IF(B33="","",IF(AND(F33&gt;0,G33=""),DAY(F33)-30,""))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IF(B33="","",IF(AND(F33&gt;0,G33&gt;0,F33&gt;G33),-(30-DAY(F33)+1)-G33,""))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IF(B34="","",IF(AND(D34="",E34=""),E34-D34+30,""))</f>
        <v/>
      </c>
      <c r="J34" s="15" t="str">
        <f>IF(B34="","",IF(AND(D34&gt;0,E34&gt;0),E34-D34+1,""))</f>
        <v/>
      </c>
      <c r="K34" s="15" t="str">
        <f>IF(B34="","",IF(AND(D34&gt;0,E34=""),30-DAY(D34)+1,""))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IF(B34="","",IF(AND(F34&gt;0,G34=""),DAY(F34)-30,""))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IF(B34="","",IF(AND(F34&gt;0,G34&gt;0,F34&gt;G34),-(30-DAY(F34)+1)-G34,""))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IF(B35="","",IF(AND(D35="",E35=""),E35-D35+30,""))</f>
        <v/>
      </c>
      <c r="J35" s="15" t="str">
        <f>IF(B35="","",IF(AND(D35&gt;0,E35&gt;0),E35-D35+1,""))</f>
        <v/>
      </c>
      <c r="K35" s="15" t="str">
        <f>IF(B35="","",IF(AND(D35&gt;0,E35=""),30-DAY(D35)+1,""))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IF(B35="","",IF(AND(F35&gt;0,G35=""),DAY(F35)-30,""))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IF(B35="","",IF(AND(F35&gt;0,G35&gt;0,F35&gt;G35),-(30-DAY(F35)+1)-G35,""))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IF(B36="","",IF(AND(D36="",E36=""),E36-D36+30,""))</f>
        <v/>
      </c>
      <c r="J36" s="15" t="str">
        <f>IF(B36="","",IF(AND(D36&gt;0,E36&gt;0),E36-D36+1,""))</f>
        <v/>
      </c>
      <c r="K36" s="15" t="str">
        <f>IF(B36="","",IF(AND(D36&gt;0,E36=""),30-DAY(D36)+1,""))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IF(B36="","",IF(AND(F36&gt;0,G36=""),DAY(F36)-30,""))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IF(B36="","",IF(AND(F36&gt;0,G36&gt;0,F36&gt;G36),-(30-DAY(F36)+1)-G36,""))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'4月'!A3:H3+8</f>
        <v>12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42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50">
        <f>'4月'!A3:H3-3</f>
        <v>1</v>
      </c>
      <c r="B3" s="50"/>
      <c r="C3" s="50"/>
      <c r="D3" s="50"/>
      <c r="E3" s="50"/>
      <c r="F3" s="50"/>
      <c r="G3" s="50"/>
      <c r="H3" s="50"/>
    </row>
    <row r="4" spans="1:17" ht="17.25" customHeight="1">
      <c r="E4" s="17" t="s">
        <v>42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50">
        <f>'4月'!A3:H3-2</f>
        <v>2</v>
      </c>
      <c r="B3" s="50"/>
      <c r="C3" s="50"/>
      <c r="D3" s="50"/>
      <c r="E3" s="50"/>
      <c r="F3" s="50"/>
      <c r="G3" s="50"/>
      <c r="H3" s="50"/>
    </row>
    <row r="4" spans="1:17" ht="17.25" customHeight="1">
      <c r="E4" s="17" t="s">
        <v>40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IF(B8="","",IF(AND(D8="",E8=""),E8-D8+29,""))</f>
        <v/>
      </c>
      <c r="J8" s="15" t="str">
        <f>IF(B8="","",IF(AND(D8&gt;0,E8&gt;0),E8-D8+1,""))</f>
        <v/>
      </c>
      <c r="K8" s="15" t="str">
        <f>IF(B8="","",IF(AND(D8&gt;0,E8=""),29-DAY(D8)+1,""))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IF(B8="","",IF(AND(F8&gt;0,G8=""),DAY(F8)-29,""))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IF(B8="","",IF(AND(F8&gt;0,G8&gt;0,F8&gt;G8),-(29-DAY(F8)+1)-G8,""))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IF(B9="","",IF(AND(D9="",E9=""),E9-D9+29,""))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IF(B9="","",IF(AND(D9&gt;0,E9=""),29-DAY(D9)+1,""))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IF(B9="","",IF(AND(F9&gt;0,G9=""),DAY(F9)-29,""))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IF(B9="","",IF(AND(F9&gt;0,G9&gt;0,F9&gt;G9),-(29-DAY(F9)+1)-G9,""))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IF(B33="","",IF(AND(D33="",E33=""),E33-D33+29,""))</f>
        <v/>
      </c>
      <c r="J33" s="15" t="str">
        <f>IF(B33="","",IF(AND(D33&gt;0,E33&gt;0),E33-D33+1,""))</f>
        <v/>
      </c>
      <c r="K33" s="15" t="str">
        <f>IF(B33="","",IF(AND(D33&gt;0,E33=""),29-DAY(D33)+1,""))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IF(B33="","",IF(AND(F33&gt;0,G33=""),DAY(F33)-29,""))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IF(B33="","",IF(AND(F33&gt;0,G33&gt;0,F33&gt;G33),-(29-DAY(F33)+1)-G33,""))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IF(B34="","",IF(AND(D34="",E34=""),E34-D34+29,""))</f>
        <v/>
      </c>
      <c r="J34" s="15" t="str">
        <f>IF(B34="","",IF(AND(D34&gt;0,E34&gt;0),E34-D34+1,""))</f>
        <v/>
      </c>
      <c r="K34" s="15" t="str">
        <f>IF(B34="","",IF(AND(D34&gt;0,E34=""),29-DAY(D34)+1,""))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IF(B34="","",IF(AND(F34&gt;0,G34=""),DAY(F34)-29,""))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IF(B34="","",IF(AND(F34&gt;0,G34&gt;0,F34&gt;G34),-(29-DAY(F34)+1)-G34,""))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IF(B35="","",IF(AND(D35="",E35=""),E35-D35+29,""))</f>
        <v/>
      </c>
      <c r="J35" s="15" t="str">
        <f>IF(B35="","",IF(AND(D35&gt;0,E35&gt;0),E35-D35+1,""))</f>
        <v/>
      </c>
      <c r="K35" s="15" t="str">
        <f>IF(B35="","",IF(AND(D35&gt;0,E35=""),29-DAY(D35)+1,""))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IF(B35="","",IF(AND(F35&gt;0,G35=""),DAY(F35)-29,""))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IF(B35="","",IF(AND(F35&gt;0,G35&gt;0,F35&gt;G35),-(29-DAY(F35)+1)-G35,""))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IF(B36="","",IF(AND(D36="",E36=""),E36-D36+29,""))</f>
        <v/>
      </c>
      <c r="J36" s="15" t="str">
        <f>IF(B36="","",IF(AND(D36&gt;0,E36&gt;0),E36-D36+1,""))</f>
        <v/>
      </c>
      <c r="K36" s="15" t="str">
        <f>IF(B36="","",IF(AND(D36&gt;0,E36=""),29-DAY(D36)+1,""))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IF(B36="","",IF(AND(F36&gt;0,G36=""),DAY(F36)-29,""))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IF(B36="","",IF(AND(F36&gt;0,G36&gt;0,F36&gt;G36),-(29-DAY(F36)+1)-G36,""))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A37:C37"/>
    <mergeCell ref="K6:K7"/>
    <mergeCell ref="L6:L7"/>
    <mergeCell ref="M6:M7"/>
    <mergeCell ref="F6:G6"/>
    <mergeCell ref="H6:H7"/>
    <mergeCell ref="I6:I7"/>
    <mergeCell ref="J6:J7"/>
    <mergeCell ref="A6:A7"/>
    <mergeCell ref="B6:B7"/>
    <mergeCell ref="F4:H4"/>
    <mergeCell ref="A3:H3"/>
    <mergeCell ref="O6:O7"/>
    <mergeCell ref="P6:P7"/>
    <mergeCell ref="N6:N7"/>
    <mergeCell ref="C6:C7"/>
    <mergeCell ref="D6:E6"/>
  </mergeCells>
  <phoneticPr fontId="2"/>
  <pageMargins left="0.6692913385826772" right="0.59055118110236227" top="0.70866141732283472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50">
        <f>'4月'!A3:H3-1</f>
        <v>3</v>
      </c>
      <c r="B3" s="50"/>
      <c r="C3" s="50"/>
      <c r="D3" s="50"/>
      <c r="E3" s="50"/>
      <c r="F3" s="50"/>
      <c r="G3" s="50"/>
      <c r="H3" s="50"/>
    </row>
    <row r="4" spans="1:17" ht="17.25" customHeight="1">
      <c r="E4" s="20" t="s">
        <v>44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2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1"/>
      <c r="E33" s="1"/>
      <c r="F33" s="1"/>
      <c r="G33" s="1"/>
      <c r="H33" s="14">
        <f>SUM(I33:Q33)</f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1"/>
      <c r="E34" s="1"/>
      <c r="F34" s="1"/>
      <c r="G34" s="1"/>
      <c r="H34" s="14">
        <f>SUM(I34:Q34)</f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1"/>
      <c r="E35" s="1"/>
      <c r="F35" s="1"/>
      <c r="G35" s="1"/>
      <c r="H35" s="14">
        <f>SUM(I35:Q35)</f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1"/>
      <c r="E36" s="1"/>
      <c r="F36" s="1"/>
      <c r="G36" s="1"/>
      <c r="H36" s="14">
        <f>SUM(I36:Q36)</f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v>4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47</v>
      </c>
      <c r="F4" s="48" t="str">
        <f>減算確認表!H5</f>
        <v>小規模多機能○○</v>
      </c>
      <c r="G4" s="48"/>
      <c r="H4" s="48"/>
    </row>
    <row r="5" spans="1:17" ht="13.5" customHeight="1" thickBot="1"/>
    <row r="6" spans="1:17" ht="29.25" customHeight="1">
      <c r="A6" s="36" t="s">
        <v>48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22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>
        <v>1234567</v>
      </c>
      <c r="C8" s="1" t="s">
        <v>49</v>
      </c>
      <c r="D8" s="21"/>
      <c r="E8" s="21"/>
      <c r="F8" s="21"/>
      <c r="G8" s="21"/>
      <c r="H8" s="14">
        <f>SUM(I8:Q8)</f>
        <v>30</v>
      </c>
      <c r="I8" s="15">
        <f t="shared" ref="I8:I32" si="0">IF(B8="","",IF(AND(D8="",E8=""),E8-D8+30,""))</f>
        <v>30</v>
      </c>
      <c r="J8" s="15" t="str">
        <f t="shared" ref="J8:J32" si="1">IF(B8="","",IF(AND(D8&gt;0,E8&gt;0),E8-D8+1,""))</f>
        <v/>
      </c>
      <c r="K8" s="15" t="str">
        <f t="shared" ref="K8:K32" si="2">IF(B8="","",IF(AND(D8&gt;0,E8=""),30-DAY(D8)+1,""))</f>
        <v/>
      </c>
      <c r="L8" s="15" t="str">
        <f t="shared" ref="L8:L32" si="3">IF(B8="","",IF(AND(D8="",E8&gt;0),DAY(E8),""))</f>
        <v/>
      </c>
      <c r="M8" s="15" t="str">
        <f t="shared" ref="M8:M32" si="4">IF(B8="","",IF(AND(F8="",G8=""),"",""))</f>
        <v/>
      </c>
      <c r="N8" s="15" t="str">
        <f t="shared" ref="N8:N32" si="5">IF(B8="","",IF(AND(F8&gt;0,G8=""),DAY(F8)-30,""))</f>
        <v/>
      </c>
      <c r="O8" s="15" t="str">
        <f t="shared" ref="O8:O32" si="6"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IF(B8="","",IF(AND(F8&gt;0,G8&gt;0,F8&gt;G8),-(30-DAY(F8)+1)-G8,""))</f>
        <v/>
      </c>
    </row>
    <row r="9" spans="1:17" ht="18.75" customHeight="1">
      <c r="A9" s="11">
        <v>2</v>
      </c>
      <c r="B9" s="1">
        <v>2345678</v>
      </c>
      <c r="C9" s="1" t="s">
        <v>50</v>
      </c>
      <c r="D9" s="1">
        <v>10</v>
      </c>
      <c r="E9" s="1"/>
      <c r="F9" s="1"/>
      <c r="G9" s="1"/>
      <c r="H9" s="14">
        <f t="shared" ref="H9:H32" si="7">SUM(I9:Q9)</f>
        <v>21</v>
      </c>
      <c r="I9" s="15" t="str">
        <f t="shared" si="0"/>
        <v/>
      </c>
      <c r="J9" s="15" t="str">
        <f t="shared" si="1"/>
        <v/>
      </c>
      <c r="K9" s="15">
        <f t="shared" si="2"/>
        <v>21</v>
      </c>
      <c r="L9" s="15" t="str">
        <f t="shared" si="3"/>
        <v/>
      </c>
      <c r="M9" s="15" t="str">
        <f t="shared" si="4"/>
        <v/>
      </c>
      <c r="N9" s="15" t="str">
        <f t="shared" si="5"/>
        <v/>
      </c>
      <c r="O9" s="15" t="str">
        <f t="shared" si="6"/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IF(B9="","",IF(AND(F9&gt;0,G9&gt;0,F9&gt;G9),-(30-DAY(F9)+1)-G9,""))</f>
        <v/>
      </c>
    </row>
    <row r="10" spans="1:17" ht="18.75" customHeight="1">
      <c r="A10" s="11">
        <v>3</v>
      </c>
      <c r="B10" s="1">
        <v>3456789</v>
      </c>
      <c r="C10" s="1" t="s">
        <v>53</v>
      </c>
      <c r="D10" s="1"/>
      <c r="E10" s="1">
        <v>25</v>
      </c>
      <c r="F10" s="1"/>
      <c r="G10" s="1"/>
      <c r="H10" s="14">
        <f t="shared" si="7"/>
        <v>25</v>
      </c>
      <c r="I10" s="15" t="str">
        <f t="shared" si="0"/>
        <v/>
      </c>
      <c r="J10" s="15" t="str">
        <f t="shared" si="1"/>
        <v/>
      </c>
      <c r="K10" s="15" t="str">
        <f t="shared" si="2"/>
        <v/>
      </c>
      <c r="L10" s="15">
        <f t="shared" si="3"/>
        <v>25</v>
      </c>
      <c r="M10" s="15" t="str">
        <f t="shared" si="4"/>
        <v/>
      </c>
      <c r="N10" s="15" t="str">
        <f t="shared" si="5"/>
        <v/>
      </c>
      <c r="O10" s="15" t="str">
        <f t="shared" si="6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>
        <v>4567890</v>
      </c>
      <c r="C11" s="1" t="s">
        <v>51</v>
      </c>
      <c r="D11" s="1"/>
      <c r="E11" s="1"/>
      <c r="F11" s="1">
        <v>15</v>
      </c>
      <c r="G11" s="1"/>
      <c r="H11" s="14">
        <f t="shared" si="7"/>
        <v>15</v>
      </c>
      <c r="I11" s="15">
        <f t="shared" si="0"/>
        <v>30</v>
      </c>
      <c r="J11" s="15" t="str">
        <f t="shared" si="1"/>
        <v/>
      </c>
      <c r="K11" s="15" t="str">
        <f t="shared" si="2"/>
        <v/>
      </c>
      <c r="L11" s="15" t="str">
        <f t="shared" si="3"/>
        <v/>
      </c>
      <c r="M11" s="15" t="str">
        <f t="shared" si="4"/>
        <v/>
      </c>
      <c r="N11" s="15">
        <f t="shared" si="5"/>
        <v>-15</v>
      </c>
      <c r="O11" s="15" t="str">
        <f t="shared" si="6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>
        <v>5678901</v>
      </c>
      <c r="C12" s="1" t="s">
        <v>52</v>
      </c>
      <c r="D12" s="1"/>
      <c r="E12" s="1"/>
      <c r="F12" s="1"/>
      <c r="G12" s="1">
        <v>20</v>
      </c>
      <c r="H12" s="14">
        <f t="shared" si="7"/>
        <v>11</v>
      </c>
      <c r="I12" s="15">
        <f t="shared" si="0"/>
        <v>30</v>
      </c>
      <c r="J12" s="15" t="str">
        <f t="shared" si="1"/>
        <v/>
      </c>
      <c r="K12" s="15" t="str">
        <f t="shared" si="2"/>
        <v/>
      </c>
      <c r="L12" s="15" t="str">
        <f t="shared" si="3"/>
        <v/>
      </c>
      <c r="M12" s="15" t="str">
        <f t="shared" si="4"/>
        <v/>
      </c>
      <c r="N12" s="15" t="str">
        <f t="shared" si="5"/>
        <v/>
      </c>
      <c r="O12" s="15">
        <f t="shared" si="6"/>
        <v>-19</v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>
        <v>6620147</v>
      </c>
      <c r="C13" s="1" t="s">
        <v>58</v>
      </c>
      <c r="D13" s="1"/>
      <c r="E13" s="1"/>
      <c r="F13" s="1">
        <v>21</v>
      </c>
      <c r="G13" s="1">
        <v>10</v>
      </c>
      <c r="H13" s="14">
        <f t="shared" si="7"/>
        <v>10</v>
      </c>
      <c r="I13" s="15">
        <f t="shared" si="0"/>
        <v>30</v>
      </c>
      <c r="J13" s="15" t="str">
        <f t="shared" si="1"/>
        <v/>
      </c>
      <c r="K13" s="15" t="str">
        <f t="shared" si="2"/>
        <v/>
      </c>
      <c r="L13" s="15" t="str">
        <f t="shared" si="3"/>
        <v/>
      </c>
      <c r="M13" s="15" t="str">
        <f t="shared" si="4"/>
        <v/>
      </c>
      <c r="N13" s="15" t="str">
        <f t="shared" si="5"/>
        <v/>
      </c>
      <c r="O13" s="15" t="str">
        <f t="shared" si="6"/>
        <v/>
      </c>
      <c r="P13" s="15" t="str">
        <f t="shared" si="8"/>
        <v/>
      </c>
      <c r="Q13" s="4">
        <f t="shared" si="9"/>
        <v>-20</v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7"/>
        <v>0</v>
      </c>
      <c r="I14" s="15" t="str">
        <f t="shared" si="0"/>
        <v/>
      </c>
      <c r="J14" s="15" t="str">
        <f t="shared" si="1"/>
        <v/>
      </c>
      <c r="K14" s="15" t="str">
        <f t="shared" si="2"/>
        <v/>
      </c>
      <c r="L14" s="15" t="str">
        <f t="shared" si="3"/>
        <v/>
      </c>
      <c r="M14" s="15" t="str">
        <f t="shared" si="4"/>
        <v/>
      </c>
      <c r="N14" s="15" t="str">
        <f t="shared" si="5"/>
        <v/>
      </c>
      <c r="O14" s="15" t="str">
        <f t="shared" si="6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7"/>
        <v>0</v>
      </c>
      <c r="I15" s="15" t="str">
        <f t="shared" si="0"/>
        <v/>
      </c>
      <c r="J15" s="15" t="str">
        <f t="shared" si="1"/>
        <v/>
      </c>
      <c r="K15" s="15" t="str">
        <f t="shared" si="2"/>
        <v/>
      </c>
      <c r="L15" s="15" t="str">
        <f t="shared" si="3"/>
        <v/>
      </c>
      <c r="M15" s="15" t="str">
        <f t="shared" si="4"/>
        <v/>
      </c>
      <c r="N15" s="15" t="str">
        <f t="shared" si="5"/>
        <v/>
      </c>
      <c r="O15" s="15" t="str">
        <f t="shared" si="6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7"/>
        <v>0</v>
      </c>
      <c r="I16" s="15" t="str">
        <f t="shared" si="0"/>
        <v/>
      </c>
      <c r="J16" s="15" t="str">
        <f t="shared" si="1"/>
        <v/>
      </c>
      <c r="K16" s="15" t="str">
        <f t="shared" si="2"/>
        <v/>
      </c>
      <c r="L16" s="15" t="str">
        <f t="shared" si="3"/>
        <v/>
      </c>
      <c r="M16" s="15" t="str">
        <f t="shared" si="4"/>
        <v/>
      </c>
      <c r="N16" s="15" t="str">
        <f t="shared" si="5"/>
        <v/>
      </c>
      <c r="O16" s="15" t="str">
        <f t="shared" si="6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7"/>
        <v>0</v>
      </c>
      <c r="I17" s="15" t="str">
        <f t="shared" si="0"/>
        <v/>
      </c>
      <c r="J17" s="15" t="str">
        <f t="shared" si="1"/>
        <v/>
      </c>
      <c r="K17" s="15" t="str">
        <f t="shared" si="2"/>
        <v/>
      </c>
      <c r="L17" s="15" t="str">
        <f t="shared" si="3"/>
        <v/>
      </c>
      <c r="M17" s="15" t="str">
        <f t="shared" si="4"/>
        <v/>
      </c>
      <c r="N17" s="15" t="str">
        <f t="shared" si="5"/>
        <v/>
      </c>
      <c r="O17" s="15" t="str">
        <f t="shared" si="6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7"/>
        <v>0</v>
      </c>
      <c r="I18" s="15" t="str">
        <f t="shared" si="0"/>
        <v/>
      </c>
      <c r="J18" s="15" t="str">
        <f t="shared" si="1"/>
        <v/>
      </c>
      <c r="K18" s="15" t="str">
        <f t="shared" si="2"/>
        <v/>
      </c>
      <c r="L18" s="15" t="str">
        <f t="shared" si="3"/>
        <v/>
      </c>
      <c r="M18" s="15" t="str">
        <f t="shared" si="4"/>
        <v/>
      </c>
      <c r="N18" s="15" t="str">
        <f t="shared" si="5"/>
        <v/>
      </c>
      <c r="O18" s="15" t="str">
        <f t="shared" si="6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7"/>
        <v>0</v>
      </c>
      <c r="I19" s="15" t="str">
        <f t="shared" si="0"/>
        <v/>
      </c>
      <c r="J19" s="15" t="str">
        <f t="shared" si="1"/>
        <v/>
      </c>
      <c r="K19" s="15" t="str">
        <f t="shared" si="2"/>
        <v/>
      </c>
      <c r="L19" s="15" t="str">
        <f t="shared" si="3"/>
        <v/>
      </c>
      <c r="M19" s="15" t="str">
        <f t="shared" si="4"/>
        <v/>
      </c>
      <c r="N19" s="15" t="str">
        <f t="shared" si="5"/>
        <v/>
      </c>
      <c r="O19" s="15" t="str">
        <f t="shared" si="6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7"/>
        <v>0</v>
      </c>
      <c r="I20" s="15" t="str">
        <f t="shared" si="0"/>
        <v/>
      </c>
      <c r="J20" s="15" t="str">
        <f t="shared" si="1"/>
        <v/>
      </c>
      <c r="K20" s="15" t="str">
        <f t="shared" si="2"/>
        <v/>
      </c>
      <c r="L20" s="15" t="str">
        <f t="shared" si="3"/>
        <v/>
      </c>
      <c r="M20" s="15" t="str">
        <f t="shared" si="4"/>
        <v/>
      </c>
      <c r="N20" s="15" t="str">
        <f t="shared" si="5"/>
        <v/>
      </c>
      <c r="O20" s="15" t="str">
        <f t="shared" si="6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7"/>
        <v>0</v>
      </c>
      <c r="I21" s="15" t="str">
        <f t="shared" si="0"/>
        <v/>
      </c>
      <c r="J21" s="15" t="str">
        <f t="shared" si="1"/>
        <v/>
      </c>
      <c r="K21" s="15" t="str">
        <f t="shared" si="2"/>
        <v/>
      </c>
      <c r="L21" s="15" t="str">
        <f t="shared" si="3"/>
        <v/>
      </c>
      <c r="M21" s="15" t="str">
        <f t="shared" si="4"/>
        <v/>
      </c>
      <c r="N21" s="15" t="str">
        <f t="shared" si="5"/>
        <v/>
      </c>
      <c r="O21" s="15" t="str">
        <f t="shared" si="6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7"/>
        <v>0</v>
      </c>
      <c r="I22" s="15" t="str">
        <f t="shared" si="0"/>
        <v/>
      </c>
      <c r="J22" s="15" t="str">
        <f t="shared" si="1"/>
        <v/>
      </c>
      <c r="K22" s="15" t="str">
        <f t="shared" si="2"/>
        <v/>
      </c>
      <c r="L22" s="15" t="str">
        <f t="shared" si="3"/>
        <v/>
      </c>
      <c r="M22" s="15" t="str">
        <f t="shared" si="4"/>
        <v/>
      </c>
      <c r="N22" s="15" t="str">
        <f t="shared" si="5"/>
        <v/>
      </c>
      <c r="O22" s="15" t="str">
        <f t="shared" si="6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7"/>
        <v>0</v>
      </c>
      <c r="I23" s="15" t="str">
        <f t="shared" si="0"/>
        <v/>
      </c>
      <c r="J23" s="15" t="str">
        <f t="shared" si="1"/>
        <v/>
      </c>
      <c r="K23" s="15" t="str">
        <f t="shared" si="2"/>
        <v/>
      </c>
      <c r="L23" s="15" t="str">
        <f t="shared" si="3"/>
        <v/>
      </c>
      <c r="M23" s="15" t="str">
        <f t="shared" si="4"/>
        <v/>
      </c>
      <c r="N23" s="15" t="str">
        <f t="shared" si="5"/>
        <v/>
      </c>
      <c r="O23" s="15" t="str">
        <f t="shared" si="6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7"/>
        <v>0</v>
      </c>
      <c r="I24" s="15" t="str">
        <f t="shared" si="0"/>
        <v/>
      </c>
      <c r="J24" s="15" t="str">
        <f t="shared" si="1"/>
        <v/>
      </c>
      <c r="K24" s="15" t="str">
        <f t="shared" si="2"/>
        <v/>
      </c>
      <c r="L24" s="15" t="str">
        <f t="shared" si="3"/>
        <v/>
      </c>
      <c r="M24" s="15" t="str">
        <f t="shared" si="4"/>
        <v/>
      </c>
      <c r="N24" s="15" t="str">
        <f t="shared" si="5"/>
        <v/>
      </c>
      <c r="O24" s="15" t="str">
        <f t="shared" si="6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7"/>
        <v>0</v>
      </c>
      <c r="I25" s="15" t="str">
        <f t="shared" si="0"/>
        <v/>
      </c>
      <c r="J25" s="15" t="str">
        <f t="shared" si="1"/>
        <v/>
      </c>
      <c r="K25" s="15" t="str">
        <f t="shared" si="2"/>
        <v/>
      </c>
      <c r="L25" s="15" t="str">
        <f t="shared" si="3"/>
        <v/>
      </c>
      <c r="M25" s="15" t="str">
        <f t="shared" si="4"/>
        <v/>
      </c>
      <c r="N25" s="15" t="str">
        <f t="shared" si="5"/>
        <v/>
      </c>
      <c r="O25" s="15" t="str">
        <f t="shared" si="6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7"/>
        <v>0</v>
      </c>
      <c r="I26" s="15" t="str">
        <f t="shared" si="0"/>
        <v/>
      </c>
      <c r="J26" s="15" t="str">
        <f t="shared" si="1"/>
        <v/>
      </c>
      <c r="K26" s="15" t="str">
        <f t="shared" si="2"/>
        <v/>
      </c>
      <c r="L26" s="15" t="str">
        <f t="shared" si="3"/>
        <v/>
      </c>
      <c r="M26" s="15" t="str">
        <f t="shared" si="4"/>
        <v/>
      </c>
      <c r="N26" s="15" t="str">
        <f t="shared" si="5"/>
        <v/>
      </c>
      <c r="O26" s="15" t="str">
        <f t="shared" si="6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7"/>
        <v>0</v>
      </c>
      <c r="I27" s="15" t="str">
        <f t="shared" si="0"/>
        <v/>
      </c>
      <c r="J27" s="15" t="str">
        <f t="shared" si="1"/>
        <v/>
      </c>
      <c r="K27" s="15" t="str">
        <f t="shared" si="2"/>
        <v/>
      </c>
      <c r="L27" s="15" t="str">
        <f t="shared" si="3"/>
        <v/>
      </c>
      <c r="M27" s="15" t="str">
        <f t="shared" si="4"/>
        <v/>
      </c>
      <c r="N27" s="15" t="str">
        <f t="shared" si="5"/>
        <v/>
      </c>
      <c r="O27" s="15" t="str">
        <f t="shared" si="6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7"/>
        <v>0</v>
      </c>
      <c r="I28" s="15" t="str">
        <f t="shared" si="0"/>
        <v/>
      </c>
      <c r="J28" s="15" t="str">
        <f t="shared" si="1"/>
        <v/>
      </c>
      <c r="K28" s="15" t="str">
        <f t="shared" si="2"/>
        <v/>
      </c>
      <c r="L28" s="15" t="str">
        <f t="shared" si="3"/>
        <v/>
      </c>
      <c r="M28" s="15" t="str">
        <f t="shared" si="4"/>
        <v/>
      </c>
      <c r="N28" s="15" t="str">
        <f t="shared" si="5"/>
        <v/>
      </c>
      <c r="O28" s="15" t="str">
        <f t="shared" si="6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7"/>
        <v>0</v>
      </c>
      <c r="I29" s="15" t="str">
        <f t="shared" si="0"/>
        <v/>
      </c>
      <c r="J29" s="15" t="str">
        <f t="shared" si="1"/>
        <v/>
      </c>
      <c r="K29" s="15" t="str">
        <f t="shared" si="2"/>
        <v/>
      </c>
      <c r="L29" s="15" t="str">
        <f t="shared" si="3"/>
        <v/>
      </c>
      <c r="M29" s="15" t="str">
        <f t="shared" si="4"/>
        <v/>
      </c>
      <c r="N29" s="15" t="str">
        <f t="shared" si="5"/>
        <v/>
      </c>
      <c r="O29" s="15" t="str">
        <f t="shared" si="6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7"/>
        <v>0</v>
      </c>
      <c r="I30" s="15" t="str">
        <f t="shared" si="0"/>
        <v/>
      </c>
      <c r="J30" s="15" t="str">
        <f t="shared" si="1"/>
        <v/>
      </c>
      <c r="K30" s="15" t="str">
        <f t="shared" si="2"/>
        <v/>
      </c>
      <c r="L30" s="15" t="str">
        <f t="shared" si="3"/>
        <v/>
      </c>
      <c r="M30" s="15" t="str">
        <f t="shared" si="4"/>
        <v/>
      </c>
      <c r="N30" s="15" t="str">
        <f t="shared" si="5"/>
        <v/>
      </c>
      <c r="O30" s="15" t="str">
        <f t="shared" si="6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7"/>
        <v>0</v>
      </c>
      <c r="I31" s="15" t="str">
        <f t="shared" si="0"/>
        <v/>
      </c>
      <c r="J31" s="15" t="str">
        <f t="shared" si="1"/>
        <v/>
      </c>
      <c r="K31" s="15" t="str">
        <f t="shared" si="2"/>
        <v/>
      </c>
      <c r="L31" s="15" t="str">
        <f t="shared" si="3"/>
        <v/>
      </c>
      <c r="M31" s="15" t="str">
        <f t="shared" si="4"/>
        <v/>
      </c>
      <c r="N31" s="15" t="str">
        <f t="shared" si="5"/>
        <v/>
      </c>
      <c r="O31" s="15" t="str">
        <f t="shared" si="6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7"/>
        <v>0</v>
      </c>
      <c r="I32" s="15" t="str">
        <f t="shared" si="0"/>
        <v/>
      </c>
      <c r="J32" s="15" t="str">
        <f t="shared" si="1"/>
        <v/>
      </c>
      <c r="K32" s="15" t="str">
        <f t="shared" si="2"/>
        <v/>
      </c>
      <c r="L32" s="15" t="str">
        <f t="shared" si="3"/>
        <v/>
      </c>
      <c r="M32" s="15" t="str">
        <f t="shared" si="4"/>
        <v/>
      </c>
      <c r="N32" s="15" t="str">
        <f t="shared" si="5"/>
        <v/>
      </c>
      <c r="O32" s="15" t="str">
        <f t="shared" si="6"/>
        <v/>
      </c>
      <c r="P32" s="15" t="str">
        <f t="shared" si="8"/>
        <v/>
      </c>
      <c r="Q32" s="4" t="str">
        <f t="shared" si="9"/>
        <v/>
      </c>
    </row>
    <row r="33" spans="1:16" ht="18.75" customHeight="1" thickBot="1">
      <c r="A33" s="40" t="s">
        <v>24</v>
      </c>
      <c r="B33" s="41"/>
      <c r="C33" s="42"/>
      <c r="D33" s="13"/>
      <c r="E33" s="13"/>
      <c r="F33" s="13"/>
      <c r="G33" s="13"/>
      <c r="H33" s="16">
        <f>SUM(H8:H32)</f>
        <v>112</v>
      </c>
      <c r="I33" s="15"/>
      <c r="J33" s="15"/>
      <c r="K33" s="15"/>
      <c r="L33" s="15"/>
      <c r="M33" s="15"/>
      <c r="N33" s="15"/>
      <c r="O33" s="15"/>
      <c r="P33" s="15"/>
    </row>
  </sheetData>
  <mergeCells count="18">
    <mergeCell ref="Q6:Q7"/>
    <mergeCell ref="N6:N7"/>
    <mergeCell ref="O6:O7"/>
    <mergeCell ref="P6:P7"/>
    <mergeCell ref="A3:H3"/>
    <mergeCell ref="F4:H4"/>
    <mergeCell ref="J6:J7"/>
    <mergeCell ref="K6:K7"/>
    <mergeCell ref="L6:L7"/>
    <mergeCell ref="M6:M7"/>
    <mergeCell ref="A6:A7"/>
    <mergeCell ref="H6:H7"/>
    <mergeCell ref="A33:C33"/>
    <mergeCell ref="I6:I7"/>
    <mergeCell ref="F6:G6"/>
    <mergeCell ref="D6:E6"/>
    <mergeCell ref="C6:C7"/>
    <mergeCell ref="B6:B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v>4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39</v>
      </c>
      <c r="F4" s="48" t="str">
        <f>減算確認表!H5</f>
        <v>小規模多機能○○</v>
      </c>
      <c r="G4" s="48"/>
      <c r="H4" s="48"/>
    </row>
    <row r="5" spans="1:17" ht="13.5" customHeight="1" thickBot="1"/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22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IF(B8="","",IF(AND(D8="",E8=""),E8-D8+30,""))</f>
        <v/>
      </c>
      <c r="J8" s="15" t="str">
        <f>IF(B8="","",IF(AND(D8&gt;0,E8&gt;0),E8-D8+1,""))</f>
        <v/>
      </c>
      <c r="K8" s="15" t="str">
        <f>IF(B8="","",IF(AND(D8&gt;0,E8=""),30-DAY(D8)+1,""))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IF(B8="","",IF(AND(F8&gt;0,G8=""),DAY(F8)-30,""))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IF(B8="","",IF(AND(F8&gt;0,G8&gt;0,F8&gt;G8),-(30-DAY(F8)+1)-G8,""))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1" si="0">SUM(I9:Q9)</f>
        <v>0</v>
      </c>
      <c r="I9" s="15" t="str">
        <f t="shared" ref="I9:I32" si="1">IF(B9="","",IF(AND(D9="",E9=""),E9-D9+30,""))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IF(B9="","",IF(AND(D9&gt;0,E9=""),30-DAY(D9)+1,""))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IF(B9="","",IF(AND(F9&gt;0,G9=""),DAY(F9)-30,""))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6" si="9">IF(B9="","",IF(AND(F9&gt;0,G9&gt;0,F9&gt;G9),-(30-DAY(F9)+1)-G9,""))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>IF(B13="","",IF(AND(D13="",E13&gt;0),DAY(E13),""))</f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>SUM(I32:Q32)</f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24"/>
      <c r="D33" s="25"/>
      <c r="E33" s="25"/>
      <c r="F33" s="25"/>
      <c r="G33" s="25"/>
      <c r="H33" s="14">
        <f>SUM(I33:Q33)</f>
        <v>0</v>
      </c>
      <c r="I33" s="15" t="str">
        <f>IF(B33="","",IF(AND(D33="",E33=""),E33-D33+30,""))</f>
        <v/>
      </c>
      <c r="J33" s="15" t="str">
        <f>IF(B33="","",IF(AND(D33&gt;0,E33&gt;0),E33-D33+1,""))</f>
        <v/>
      </c>
      <c r="K33" s="15" t="str">
        <f>IF(B33="","",IF(AND(D33&gt;0,E33=""),30-DAY(D33)+1,""))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IF(B33="","",IF(AND(F33&gt;0,G33=""),DAY(F33)-30,""))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 t="shared" si="9"/>
        <v/>
      </c>
    </row>
    <row r="34" spans="1:17" ht="18.75" customHeight="1">
      <c r="A34" s="11">
        <v>27</v>
      </c>
      <c r="B34" s="1"/>
      <c r="C34" s="24"/>
      <c r="D34" s="25"/>
      <c r="E34" s="25"/>
      <c r="F34" s="25"/>
      <c r="G34" s="25"/>
      <c r="H34" s="14">
        <f>SUM(I34:Q34)</f>
        <v>0</v>
      </c>
      <c r="I34" s="15" t="str">
        <f>IF(B34="","",IF(AND(D34="",E34=""),E34-D34+30,""))</f>
        <v/>
      </c>
      <c r="J34" s="15" t="str">
        <f>IF(B34="","",IF(AND(D34&gt;0,E34&gt;0),E34-D34+1,""))</f>
        <v/>
      </c>
      <c r="K34" s="15" t="str">
        <f>IF(B34="","",IF(AND(D34&gt;0,E34=""),30-DAY(D34)+1,""))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IF(B34="","",IF(AND(F34&gt;0,G34=""),DAY(F34)-30,""))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 t="shared" si="9"/>
        <v/>
      </c>
    </row>
    <row r="35" spans="1:17" ht="18.75" customHeight="1">
      <c r="A35" s="11">
        <v>28</v>
      </c>
      <c r="B35" s="1"/>
      <c r="C35" s="24"/>
      <c r="D35" s="25"/>
      <c r="E35" s="25"/>
      <c r="F35" s="25"/>
      <c r="G35" s="25"/>
      <c r="H35" s="14">
        <f>SUM(I35:Q35)</f>
        <v>0</v>
      </c>
      <c r="I35" s="15" t="str">
        <f>IF(B35="","",IF(AND(D35="",E35=""),E35-D35+30,""))</f>
        <v/>
      </c>
      <c r="J35" s="15" t="str">
        <f>IF(B35="","",IF(AND(D35&gt;0,E35&gt;0),E35-D35+1,""))</f>
        <v/>
      </c>
      <c r="K35" s="15" t="str">
        <f>IF(B35="","",IF(AND(D35&gt;0,E35=""),30-DAY(D35)+1,""))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IF(B35="","",IF(AND(F35&gt;0,G35=""),DAY(F35)-30,""))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 t="shared" si="9"/>
        <v/>
      </c>
    </row>
    <row r="36" spans="1:17" ht="18.75" customHeight="1">
      <c r="A36" s="11">
        <v>29</v>
      </c>
      <c r="B36" s="1"/>
      <c r="C36" s="24"/>
      <c r="D36" s="25"/>
      <c r="E36" s="25"/>
      <c r="F36" s="25"/>
      <c r="G36" s="25"/>
      <c r="H36" s="14">
        <f>SUM(I36:Q36)</f>
        <v>0</v>
      </c>
      <c r="I36" s="15" t="str">
        <f>IF(B36="","",IF(AND(D36="",E36=""),E36-D36+30,""))</f>
        <v/>
      </c>
      <c r="J36" s="15" t="str">
        <f>IF(B36="","",IF(AND(D36&gt;0,E36&gt;0),E36-D36+1,""))</f>
        <v/>
      </c>
      <c r="K36" s="15" t="str">
        <f>IF(B36="","",IF(AND(D36&gt;0,E36=""),30-DAY(D36)+1,""))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IF(B36="","",IF(AND(F36&gt;0,G36=""),DAY(F36)-30,""))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 t="shared" si="9"/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A37:C37"/>
    <mergeCell ref="I6:I7"/>
    <mergeCell ref="F6:G6"/>
    <mergeCell ref="D6:E6"/>
    <mergeCell ref="C6:C7"/>
    <mergeCell ref="B6:B7"/>
    <mergeCell ref="N6:N7"/>
    <mergeCell ref="O6:O7"/>
    <mergeCell ref="P6:P7"/>
    <mergeCell ref="A3:H3"/>
    <mergeCell ref="F4:H4"/>
    <mergeCell ref="J6:J7"/>
    <mergeCell ref="K6:K7"/>
    <mergeCell ref="L6:L7"/>
    <mergeCell ref="M6:M7"/>
    <mergeCell ref="A6:A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'4月'!A3:H3+1</f>
        <v>5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40</v>
      </c>
      <c r="F4" s="48" t="str">
        <f>減算確認表!H5</f>
        <v>小規模多機能○○</v>
      </c>
      <c r="G4" s="48"/>
      <c r="H4" s="48"/>
    </row>
    <row r="5" spans="1:17" ht="13.5" customHeight="1" thickBot="1"/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'4月'!A3:H3+2</f>
        <v>6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41</v>
      </c>
      <c r="F4" s="48" t="str">
        <f>減算確認表!H5</f>
        <v>小規模多機能○○</v>
      </c>
      <c r="G4" s="48"/>
      <c r="H4" s="48"/>
    </row>
    <row r="5" spans="1:17" ht="13.5" customHeight="1" thickBot="1"/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IF(B8="","",IF(AND(D8="",E8=""),E8-D8+30,""))</f>
        <v/>
      </c>
      <c r="J8" s="15" t="str">
        <f>IF(B8="","",IF(AND(D8&gt;0,E8&gt;0),E8-D8+1,""))</f>
        <v/>
      </c>
      <c r="K8" s="15" t="str">
        <f>IF(B8="","",IF(AND(D8&gt;0,E8=""),30-DAY(D8)+1,""))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IF(B8="","",IF(AND(F8&gt;0,G8=""),DAY(F8)-30,""))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IF(B8="","",IF(AND(F8&gt;0,G8&gt;0,F8&gt;G8),-(30-DAY(F8)+1)-G8,""))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IF(B9="","",IF(AND(D9="",E9=""),E9-D9+30,""))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IF(B9="","",IF(AND(D9&gt;0,E9=""),30-DAY(D9)+1,""))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IF(B9="","",IF(AND(F9&gt;0,G9=""),DAY(F9)-30,""))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IF(B9="","",IF(AND(F9&gt;0,G9&gt;0,F9&gt;G9),-(30-DAY(F9)+1)-G9,""))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IF(B33="","",IF(AND(D33="",E33=""),E33-D33+30,""))</f>
        <v/>
      </c>
      <c r="J33" s="15" t="str">
        <f>IF(B33="","",IF(AND(D33&gt;0,E33&gt;0),E33-D33+1,""))</f>
        <v/>
      </c>
      <c r="K33" s="15" t="str">
        <f>IF(B33="","",IF(AND(D33&gt;0,E33=""),30-DAY(D33)+1,""))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IF(B33="","",IF(AND(F33&gt;0,G33=""),DAY(F33)-30,""))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IF(B33="","",IF(AND(F33&gt;0,G33&gt;0,F33&gt;G33),-(30-DAY(F33)+1)-G33,""))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IF(B34="","",IF(AND(D34="",E34=""),E34-D34+30,""))</f>
        <v/>
      </c>
      <c r="J34" s="15" t="str">
        <f>IF(B34="","",IF(AND(D34&gt;0,E34&gt;0),E34-D34+1,""))</f>
        <v/>
      </c>
      <c r="K34" s="15" t="str">
        <f>IF(B34="","",IF(AND(D34&gt;0,E34=""),30-DAY(D34)+1,""))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IF(B34="","",IF(AND(F34&gt;0,G34=""),DAY(F34)-30,""))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IF(B34="","",IF(AND(F34&gt;0,G34&gt;0,F34&gt;G34),-(30-DAY(F34)+1)-G34,""))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IF(B35="","",IF(AND(D35="",E35=""),E35-D35+30,""))</f>
        <v/>
      </c>
      <c r="J35" s="15" t="str">
        <f>IF(B35="","",IF(AND(D35&gt;0,E35&gt;0),E35-D35+1,""))</f>
        <v/>
      </c>
      <c r="K35" s="15" t="str">
        <f>IF(B35="","",IF(AND(D35&gt;0,E35=""),30-DAY(D35)+1,""))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IF(B35="","",IF(AND(F35&gt;0,G35=""),DAY(F35)-30,""))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IF(B35="","",IF(AND(F35&gt;0,G35&gt;0,F35&gt;G35),-(30-DAY(F35)+1)-G35,""))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IF(B36="","",IF(AND(D36="",E36=""),E36-D36+30,""))</f>
        <v/>
      </c>
      <c r="J36" s="15" t="str">
        <f>IF(B36="","",IF(AND(D36&gt;0,E36&gt;0),E36-D36+1,""))</f>
        <v/>
      </c>
      <c r="K36" s="15" t="str">
        <f>IF(B36="","",IF(AND(D36&gt;0,E36=""),30-DAY(D36)+1,""))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IF(B36="","",IF(AND(F36&gt;0,G36=""),DAY(F36)-30,""))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IF(B36="","",IF(AND(F36&gt;0,G36&gt;0,F36&gt;G36),-(30-DAY(F36)+1)-G36,""))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'4月'!A3:H3+3</f>
        <v>7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42</v>
      </c>
      <c r="F4" s="48" t="str">
        <f>減算確認表!H5</f>
        <v>小規模多機能○○</v>
      </c>
      <c r="G4" s="48"/>
      <c r="H4" s="48"/>
    </row>
    <row r="5" spans="1:17" ht="13.5" customHeight="1" thickBot="1"/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2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2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2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2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2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2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2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7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'4月'!A3:H3+4</f>
        <v>8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42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'4月'!A3:H3+5</f>
        <v>9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40</v>
      </c>
      <c r="F4" s="49" t="str">
        <f>減算確認表!H5</f>
        <v>小規模多機能○○</v>
      </c>
      <c r="G4" s="49"/>
      <c r="H4" s="49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IF(B8="","",IF(AND(D8="",E8=""),E8-D8+30,""))</f>
        <v/>
      </c>
      <c r="J8" s="15" t="str">
        <f>IF(B8="","",IF(AND(D8&gt;0,E8&gt;0),E8-D8+1,""))</f>
        <v/>
      </c>
      <c r="K8" s="15" t="str">
        <f>IF(B8="","",IF(AND(D8&gt;0,E8=""),30-DAY(D8)+1,""))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IF(B8="","",IF(AND(F8&gt;0,G8=""),DAY(F8)-30,""))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IF(B8="","",IF(AND(F8&gt;0,G8&gt;0,F8&gt;G8),-(30-DAY(F8)+1)-G8,""))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IF(B9="","",IF(AND(D9="",E9=""),E9-D9+30,""))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IF(B9="","",IF(AND(D9&gt;0,E9=""),30-DAY(D9)+1,""))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IF(B9="","",IF(AND(F9&gt;0,G9=""),DAY(F9)-30,""))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IF(B9="","",IF(AND(F9&gt;0,G9&gt;0,F9&gt;G9),-(30-DAY(F9)+1)-G9,""))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IF(B33="","",IF(AND(D33="",E33=""),E33-D33+30,""))</f>
        <v/>
      </c>
      <c r="J33" s="15" t="str">
        <f>IF(B33="","",IF(AND(D33&gt;0,E33&gt;0),E33-D33+1,""))</f>
        <v/>
      </c>
      <c r="K33" s="15" t="str">
        <f>IF(B33="","",IF(AND(D33&gt;0,E33=""),30-DAY(D33)+1,""))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IF(B33="","",IF(AND(F33&gt;0,G33=""),DAY(F33)-30,""))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IF(B33="","",IF(AND(F33&gt;0,G33&gt;0,F33&gt;G33),-(30-DAY(F33)+1)-G33,""))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IF(B34="","",IF(AND(D34="",E34=""),E34-D34+30,""))</f>
        <v/>
      </c>
      <c r="J34" s="15" t="str">
        <f>IF(B34="","",IF(AND(D34&gt;0,E34&gt;0),E34-D34+1,""))</f>
        <v/>
      </c>
      <c r="K34" s="15" t="str">
        <f>IF(B34="","",IF(AND(D34&gt;0,E34=""),30-DAY(D34)+1,""))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IF(B34="","",IF(AND(F34&gt;0,G34=""),DAY(F34)-30,""))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IF(B34="","",IF(AND(F34&gt;0,G34&gt;0,F34&gt;G34),-(30-DAY(F34)+1)-G34,""))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IF(B35="","",IF(AND(D35="",E35=""),E35-D35+30,""))</f>
        <v/>
      </c>
      <c r="J35" s="15" t="str">
        <f>IF(B35="","",IF(AND(D35&gt;0,E35&gt;0),E35-D35+1,""))</f>
        <v/>
      </c>
      <c r="K35" s="15" t="str">
        <f>IF(B35="","",IF(AND(D35&gt;0,E35=""),30-DAY(D35)+1,""))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IF(B35="","",IF(AND(F35&gt;0,G35=""),DAY(F35)-30,""))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IF(B35="","",IF(AND(F35&gt;0,G35&gt;0,F35&gt;G35),-(30-DAY(F35)+1)-G35,""))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IF(B36="","",IF(AND(D36="",E36=""),E36-D36+30,""))</f>
        <v/>
      </c>
      <c r="J36" s="15" t="str">
        <f>IF(B36="","",IF(AND(D36&gt;0,E36&gt;0),E36-D36+1,""))</f>
        <v/>
      </c>
      <c r="K36" s="15" t="str">
        <f>IF(B36="","",IF(AND(D36&gt;0,E36=""),30-DAY(D36)+1,""))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IF(B36="","",IF(AND(F36&gt;0,G36=""),DAY(F36)-30,""))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IF(B36="","",IF(AND(F36&gt;0,G36&gt;0,F36&gt;G36),-(30-DAY(F36)+1)-G36,""))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70" zoomScaleNormal="100" zoomScaleSheetLayoutView="70" workbookViewId="0"/>
  </sheetViews>
  <sheetFormatPr defaultRowHeight="13.5"/>
  <cols>
    <col min="1" max="1" width="9" style="4"/>
    <col min="2" max="2" width="12.375" style="4" customWidth="1"/>
    <col min="3" max="3" width="16.125" style="4" customWidth="1"/>
    <col min="4" max="5" width="10.625" style="4" customWidth="1"/>
    <col min="6" max="7" width="10" style="4" customWidth="1"/>
    <col min="8" max="8" width="11.375" style="4" customWidth="1"/>
    <col min="9" max="16384" width="9" style="4"/>
  </cols>
  <sheetData>
    <row r="1" spans="1:17">
      <c r="A1" s="4" t="s">
        <v>37</v>
      </c>
    </row>
    <row r="2" spans="1:17" ht="27" customHeight="1"/>
    <row r="3" spans="1:17" ht="22.5" customHeight="1">
      <c r="A3" s="47">
        <f>'4月'!A3:H3+6</f>
        <v>10</v>
      </c>
      <c r="B3" s="47"/>
      <c r="C3" s="47"/>
      <c r="D3" s="47"/>
      <c r="E3" s="47"/>
      <c r="F3" s="47"/>
      <c r="G3" s="47"/>
      <c r="H3" s="47"/>
    </row>
    <row r="4" spans="1:17" ht="17.25" customHeight="1">
      <c r="E4" s="17" t="s">
        <v>43</v>
      </c>
      <c r="F4" s="48" t="str">
        <f>減算確認表!H5</f>
        <v>小規模多機能○○</v>
      </c>
      <c r="G4" s="48"/>
      <c r="H4" s="48"/>
    </row>
    <row r="5" spans="1:17" ht="13.5" customHeight="1" thickBot="1">
      <c r="F5" s="10"/>
      <c r="G5" s="10"/>
      <c r="H5" s="10"/>
    </row>
    <row r="6" spans="1:17" ht="29.25" customHeight="1">
      <c r="A6" s="36" t="s">
        <v>14</v>
      </c>
      <c r="B6" s="44" t="s">
        <v>15</v>
      </c>
      <c r="C6" s="44" t="s">
        <v>16</v>
      </c>
      <c r="D6" s="45" t="s">
        <v>23</v>
      </c>
      <c r="E6" s="45"/>
      <c r="F6" s="44" t="s">
        <v>21</v>
      </c>
      <c r="G6" s="44"/>
      <c r="H6" s="38" t="s">
        <v>55</v>
      </c>
      <c r="I6" s="43" t="s">
        <v>25</v>
      </c>
      <c r="J6" s="46" t="s">
        <v>26</v>
      </c>
      <c r="K6" s="46" t="s">
        <v>27</v>
      </c>
      <c r="L6" s="46" t="s">
        <v>28</v>
      </c>
      <c r="M6" s="46" t="s">
        <v>29</v>
      </c>
      <c r="N6" s="46" t="s">
        <v>30</v>
      </c>
      <c r="O6" s="46" t="s">
        <v>31</v>
      </c>
      <c r="P6" s="46" t="s">
        <v>32</v>
      </c>
      <c r="Q6" s="46" t="s">
        <v>54</v>
      </c>
    </row>
    <row r="7" spans="1:17" ht="18" customHeight="1">
      <c r="A7" s="37"/>
      <c r="B7" s="26"/>
      <c r="C7" s="26"/>
      <c r="D7" s="7" t="s">
        <v>17</v>
      </c>
      <c r="E7" s="7" t="s">
        <v>18</v>
      </c>
      <c r="F7" s="7" t="s">
        <v>19</v>
      </c>
      <c r="G7" s="7" t="s">
        <v>20</v>
      </c>
      <c r="H7" s="39"/>
      <c r="I7" s="43"/>
      <c r="J7" s="46"/>
      <c r="K7" s="46"/>
      <c r="L7" s="46"/>
      <c r="M7" s="46"/>
      <c r="N7" s="46"/>
      <c r="O7" s="46"/>
      <c r="P7" s="46"/>
      <c r="Q7" s="46"/>
    </row>
    <row r="8" spans="1:17" ht="18.75" customHeight="1">
      <c r="A8" s="11">
        <v>1</v>
      </c>
      <c r="B8" s="1"/>
      <c r="C8" s="1"/>
      <c r="D8" s="21"/>
      <c r="E8" s="21"/>
      <c r="F8" s="21"/>
      <c r="G8" s="21"/>
      <c r="H8" s="14">
        <f>SUM(I8:Q8)</f>
        <v>0</v>
      </c>
      <c r="I8" s="15" t="str">
        <f>IF(B8="","",IF(AND(D8="",E8=""),E8-D8+31,""))</f>
        <v/>
      </c>
      <c r="J8" s="15" t="str">
        <f>IF(B8="","",IF(AND(D8&gt;0,E8&gt;0),E8-D8+1,""))</f>
        <v/>
      </c>
      <c r="K8" s="15" t="str">
        <f>IF(B8="","",IF(AND(D8&gt;0,E8=""),31-DAY(D8)+1,""))</f>
        <v/>
      </c>
      <c r="L8" s="15" t="str">
        <f>IF(B8="","",IF(AND(D8="",E8&gt;0),DAY(E8),""))</f>
        <v/>
      </c>
      <c r="M8" s="15" t="str">
        <f>IF(B8="","",IF(AND(F8="",G8=""),"",""))</f>
        <v/>
      </c>
      <c r="N8" s="15" t="str">
        <f>IF(B8="","",IF(AND(F8&gt;0,G8=""),DAY(F8)-31,""))</f>
        <v/>
      </c>
      <c r="O8" s="15" t="str">
        <f>IF(B8="","",IF(AND(F8="",G8&gt;0),0-DAY(G8)+1,""))</f>
        <v/>
      </c>
      <c r="P8" s="15" t="str">
        <f>IF(B8="","",IF(AND(F8&gt;0,G8&gt;0,F8&lt;=G8),F8-G8+1,""))</f>
        <v/>
      </c>
      <c r="Q8" s="4" t="str">
        <f>IF(B8="","",IF(AND(F8&gt;0,G8&gt;0,F8&gt;G8),-(31-DAY(F8)+1)-G8,""))</f>
        <v/>
      </c>
    </row>
    <row r="9" spans="1:17" ht="18.75" customHeight="1">
      <c r="A9" s="11">
        <v>2</v>
      </c>
      <c r="B9" s="1"/>
      <c r="C9" s="1"/>
      <c r="D9" s="1"/>
      <c r="E9" s="1"/>
      <c r="F9" s="1"/>
      <c r="G9" s="1"/>
      <c r="H9" s="14">
        <f t="shared" ref="H9:H36" si="0">SUM(I9:Q9)</f>
        <v>0</v>
      </c>
      <c r="I9" s="15" t="str">
        <f t="shared" ref="I9:I32" si="1">IF(B9="","",IF(AND(D9="",E9=""),E9-D9+31,""))</f>
        <v/>
      </c>
      <c r="J9" s="15" t="str">
        <f t="shared" ref="J9:J32" si="2">IF(B9="","",IF(AND(D9&gt;0,E9&gt;0),E9-D9+1,""))</f>
        <v/>
      </c>
      <c r="K9" s="15" t="str">
        <f t="shared" ref="K9:K32" si="3">IF(B9="","",IF(AND(D9&gt;0,E9=""),31-DAY(D9)+1,""))</f>
        <v/>
      </c>
      <c r="L9" s="15" t="str">
        <f t="shared" ref="L9:L32" si="4">IF(B9="","",IF(AND(D9="",E9&gt;0),DAY(E9),""))</f>
        <v/>
      </c>
      <c r="M9" s="15" t="str">
        <f t="shared" ref="M9:M32" si="5">IF(B9="","",IF(AND(F9="",G9=""),"",""))</f>
        <v/>
      </c>
      <c r="N9" s="15" t="str">
        <f t="shared" ref="N9:N32" si="6">IF(B9="","",IF(AND(F9&gt;0,G9=""),DAY(F9)-31,""))</f>
        <v/>
      </c>
      <c r="O9" s="15" t="str">
        <f t="shared" ref="O9:O32" si="7">IF(B9="","",IF(AND(F9="",G9&gt;0),0-DAY(G9)+1,""))</f>
        <v/>
      </c>
      <c r="P9" s="15" t="str">
        <f t="shared" ref="P9:P32" si="8">IF(B9="","",IF(AND(F9&gt;0,G9&gt;0,F9&lt;=G9),F9-G9+1,""))</f>
        <v/>
      </c>
      <c r="Q9" s="4" t="str">
        <f t="shared" ref="Q9:Q32" si="9">IF(B9="","",IF(AND(F9&gt;0,G9&gt;0,F9&gt;G9),-(31-DAY(F9)+1)-G9,""))</f>
        <v/>
      </c>
    </row>
    <row r="10" spans="1:17" ht="18.75" customHeight="1">
      <c r="A10" s="11">
        <v>3</v>
      </c>
      <c r="B10" s="1"/>
      <c r="C10" s="1"/>
      <c r="D10" s="1"/>
      <c r="E10" s="1"/>
      <c r="F10" s="1"/>
      <c r="G10" s="1"/>
      <c r="H10" s="14">
        <f t="shared" si="0"/>
        <v>0</v>
      </c>
      <c r="I10" s="15" t="str">
        <f t="shared" si="1"/>
        <v/>
      </c>
      <c r="J10" s="15" t="str">
        <f t="shared" si="2"/>
        <v/>
      </c>
      <c r="K10" s="15" t="str">
        <f t="shared" si="3"/>
        <v/>
      </c>
      <c r="L10" s="15" t="str">
        <f t="shared" si="4"/>
        <v/>
      </c>
      <c r="M10" s="15" t="str">
        <f t="shared" si="5"/>
        <v/>
      </c>
      <c r="N10" s="15" t="str">
        <f t="shared" si="6"/>
        <v/>
      </c>
      <c r="O10" s="15" t="str">
        <f t="shared" si="7"/>
        <v/>
      </c>
      <c r="P10" s="15" t="str">
        <f t="shared" si="8"/>
        <v/>
      </c>
      <c r="Q10" s="4" t="str">
        <f t="shared" si="9"/>
        <v/>
      </c>
    </row>
    <row r="11" spans="1:17" ht="18.75" customHeight="1">
      <c r="A11" s="11">
        <v>4</v>
      </c>
      <c r="B11" s="1"/>
      <c r="C11" s="1"/>
      <c r="D11" s="1"/>
      <c r="E11" s="1"/>
      <c r="F11" s="1"/>
      <c r="G11" s="1"/>
      <c r="H11" s="14">
        <f t="shared" si="0"/>
        <v>0</v>
      </c>
      <c r="I11" s="15" t="str">
        <f t="shared" si="1"/>
        <v/>
      </c>
      <c r="J11" s="15" t="str">
        <f t="shared" si="2"/>
        <v/>
      </c>
      <c r="K11" s="15" t="str">
        <f t="shared" si="3"/>
        <v/>
      </c>
      <c r="L11" s="15" t="str">
        <f t="shared" si="4"/>
        <v/>
      </c>
      <c r="M11" s="15" t="str">
        <f t="shared" si="5"/>
        <v/>
      </c>
      <c r="N11" s="15" t="str">
        <f t="shared" si="6"/>
        <v/>
      </c>
      <c r="O11" s="15" t="str">
        <f t="shared" si="7"/>
        <v/>
      </c>
      <c r="P11" s="15" t="str">
        <f t="shared" si="8"/>
        <v/>
      </c>
      <c r="Q11" s="4" t="str">
        <f t="shared" si="9"/>
        <v/>
      </c>
    </row>
    <row r="12" spans="1:17" ht="18.75" customHeight="1">
      <c r="A12" s="11">
        <v>5</v>
      </c>
      <c r="B12" s="1"/>
      <c r="C12" s="1"/>
      <c r="D12" s="1"/>
      <c r="E12" s="1"/>
      <c r="F12" s="1"/>
      <c r="G12" s="1"/>
      <c r="H12" s="14">
        <f t="shared" si="0"/>
        <v>0</v>
      </c>
      <c r="I12" s="15" t="str">
        <f t="shared" si="1"/>
        <v/>
      </c>
      <c r="J12" s="15" t="str">
        <f t="shared" si="2"/>
        <v/>
      </c>
      <c r="K12" s="15" t="str">
        <f t="shared" si="3"/>
        <v/>
      </c>
      <c r="L12" s="15" t="str">
        <f t="shared" si="4"/>
        <v/>
      </c>
      <c r="M12" s="15" t="str">
        <f t="shared" si="5"/>
        <v/>
      </c>
      <c r="N12" s="15" t="str">
        <f t="shared" si="6"/>
        <v/>
      </c>
      <c r="O12" s="15" t="str">
        <f t="shared" si="7"/>
        <v/>
      </c>
      <c r="P12" s="15" t="str">
        <f t="shared" si="8"/>
        <v/>
      </c>
      <c r="Q12" s="4" t="str">
        <f t="shared" si="9"/>
        <v/>
      </c>
    </row>
    <row r="13" spans="1:17" ht="18.75" customHeight="1">
      <c r="A13" s="11">
        <v>6</v>
      </c>
      <c r="B13" s="1"/>
      <c r="C13" s="1"/>
      <c r="D13" s="1"/>
      <c r="E13" s="1"/>
      <c r="F13" s="1"/>
      <c r="G13" s="1"/>
      <c r="H13" s="14">
        <f t="shared" si="0"/>
        <v>0</v>
      </c>
      <c r="I13" s="15" t="str">
        <f t="shared" si="1"/>
        <v/>
      </c>
      <c r="J13" s="15" t="str">
        <f t="shared" si="2"/>
        <v/>
      </c>
      <c r="K13" s="15" t="str">
        <f t="shared" si="3"/>
        <v/>
      </c>
      <c r="L13" s="15" t="str">
        <f t="shared" si="4"/>
        <v/>
      </c>
      <c r="M13" s="15" t="str">
        <f t="shared" si="5"/>
        <v/>
      </c>
      <c r="N13" s="15" t="str">
        <f t="shared" si="6"/>
        <v/>
      </c>
      <c r="O13" s="15" t="str">
        <f t="shared" si="7"/>
        <v/>
      </c>
      <c r="P13" s="15" t="str">
        <f t="shared" si="8"/>
        <v/>
      </c>
      <c r="Q13" s="4" t="str">
        <f t="shared" si="9"/>
        <v/>
      </c>
    </row>
    <row r="14" spans="1:17" ht="18.75" customHeight="1">
      <c r="A14" s="11">
        <v>7</v>
      </c>
      <c r="B14" s="1"/>
      <c r="C14" s="1"/>
      <c r="D14" s="1"/>
      <c r="E14" s="1"/>
      <c r="F14" s="1"/>
      <c r="G14" s="1"/>
      <c r="H14" s="14">
        <f t="shared" si="0"/>
        <v>0</v>
      </c>
      <c r="I14" s="15" t="str">
        <f t="shared" si="1"/>
        <v/>
      </c>
      <c r="J14" s="15" t="str">
        <f t="shared" si="2"/>
        <v/>
      </c>
      <c r="K14" s="15" t="str">
        <f t="shared" si="3"/>
        <v/>
      </c>
      <c r="L14" s="15" t="str">
        <f t="shared" si="4"/>
        <v/>
      </c>
      <c r="M14" s="15" t="str">
        <f t="shared" si="5"/>
        <v/>
      </c>
      <c r="N14" s="15" t="str">
        <f t="shared" si="6"/>
        <v/>
      </c>
      <c r="O14" s="15" t="str">
        <f t="shared" si="7"/>
        <v/>
      </c>
      <c r="P14" s="15" t="str">
        <f t="shared" si="8"/>
        <v/>
      </c>
      <c r="Q14" s="4" t="str">
        <f t="shared" si="9"/>
        <v/>
      </c>
    </row>
    <row r="15" spans="1:17" ht="18.75" customHeight="1">
      <c r="A15" s="11">
        <v>8</v>
      </c>
      <c r="B15" s="1"/>
      <c r="C15" s="1"/>
      <c r="D15" s="1"/>
      <c r="E15" s="1"/>
      <c r="F15" s="1"/>
      <c r="G15" s="1"/>
      <c r="H15" s="14">
        <f t="shared" si="0"/>
        <v>0</v>
      </c>
      <c r="I15" s="15" t="str">
        <f t="shared" si="1"/>
        <v/>
      </c>
      <c r="J15" s="15" t="str">
        <f t="shared" si="2"/>
        <v/>
      </c>
      <c r="K15" s="15" t="str">
        <f t="shared" si="3"/>
        <v/>
      </c>
      <c r="L15" s="15" t="str">
        <f t="shared" si="4"/>
        <v/>
      </c>
      <c r="M15" s="15" t="str">
        <f t="shared" si="5"/>
        <v/>
      </c>
      <c r="N15" s="15" t="str">
        <f t="shared" si="6"/>
        <v/>
      </c>
      <c r="O15" s="15" t="str">
        <f t="shared" si="7"/>
        <v/>
      </c>
      <c r="P15" s="15" t="str">
        <f t="shared" si="8"/>
        <v/>
      </c>
      <c r="Q15" s="4" t="str">
        <f t="shared" si="9"/>
        <v/>
      </c>
    </row>
    <row r="16" spans="1:17" ht="18.75" customHeight="1">
      <c r="A16" s="11">
        <v>9</v>
      </c>
      <c r="B16" s="1"/>
      <c r="C16" s="1"/>
      <c r="D16" s="1"/>
      <c r="E16" s="1"/>
      <c r="F16" s="1"/>
      <c r="G16" s="1"/>
      <c r="H16" s="14">
        <f t="shared" si="0"/>
        <v>0</v>
      </c>
      <c r="I16" s="15" t="str">
        <f t="shared" si="1"/>
        <v/>
      </c>
      <c r="J16" s="15" t="str">
        <f t="shared" si="2"/>
        <v/>
      </c>
      <c r="K16" s="15" t="str">
        <f t="shared" si="3"/>
        <v/>
      </c>
      <c r="L16" s="15" t="str">
        <f t="shared" si="4"/>
        <v/>
      </c>
      <c r="M16" s="15" t="str">
        <f t="shared" si="5"/>
        <v/>
      </c>
      <c r="N16" s="15" t="str">
        <f t="shared" si="6"/>
        <v/>
      </c>
      <c r="O16" s="15" t="str">
        <f t="shared" si="7"/>
        <v/>
      </c>
      <c r="P16" s="15" t="str">
        <f t="shared" si="8"/>
        <v/>
      </c>
      <c r="Q16" s="4" t="str">
        <f t="shared" si="9"/>
        <v/>
      </c>
    </row>
    <row r="17" spans="1:17" ht="18.75" customHeight="1">
      <c r="A17" s="11">
        <v>10</v>
      </c>
      <c r="B17" s="1"/>
      <c r="C17" s="1"/>
      <c r="D17" s="1"/>
      <c r="E17" s="1"/>
      <c r="F17" s="1"/>
      <c r="G17" s="1"/>
      <c r="H17" s="14">
        <f t="shared" si="0"/>
        <v>0</v>
      </c>
      <c r="I17" s="15" t="str">
        <f t="shared" si="1"/>
        <v/>
      </c>
      <c r="J17" s="15" t="str">
        <f t="shared" si="2"/>
        <v/>
      </c>
      <c r="K17" s="15" t="str">
        <f t="shared" si="3"/>
        <v/>
      </c>
      <c r="L17" s="15" t="str">
        <f t="shared" si="4"/>
        <v/>
      </c>
      <c r="M17" s="15" t="str">
        <f t="shared" si="5"/>
        <v/>
      </c>
      <c r="N17" s="15" t="str">
        <f t="shared" si="6"/>
        <v/>
      </c>
      <c r="O17" s="15" t="str">
        <f t="shared" si="7"/>
        <v/>
      </c>
      <c r="P17" s="15" t="str">
        <f t="shared" si="8"/>
        <v/>
      </c>
      <c r="Q17" s="4" t="str">
        <f t="shared" si="9"/>
        <v/>
      </c>
    </row>
    <row r="18" spans="1:17" ht="18.75" customHeight="1">
      <c r="A18" s="11">
        <v>11</v>
      </c>
      <c r="B18" s="1"/>
      <c r="C18" s="1"/>
      <c r="D18" s="1"/>
      <c r="E18" s="1"/>
      <c r="F18" s="1"/>
      <c r="G18" s="1"/>
      <c r="H18" s="14">
        <f t="shared" si="0"/>
        <v>0</v>
      </c>
      <c r="I18" s="15" t="str">
        <f t="shared" si="1"/>
        <v/>
      </c>
      <c r="J18" s="15" t="str">
        <f t="shared" si="2"/>
        <v/>
      </c>
      <c r="K18" s="15" t="str">
        <f t="shared" si="3"/>
        <v/>
      </c>
      <c r="L18" s="15" t="str">
        <f t="shared" si="4"/>
        <v/>
      </c>
      <c r="M18" s="15" t="str">
        <f t="shared" si="5"/>
        <v/>
      </c>
      <c r="N18" s="15" t="str">
        <f t="shared" si="6"/>
        <v/>
      </c>
      <c r="O18" s="15" t="str">
        <f t="shared" si="7"/>
        <v/>
      </c>
      <c r="P18" s="15" t="str">
        <f t="shared" si="8"/>
        <v/>
      </c>
      <c r="Q18" s="4" t="str">
        <f t="shared" si="9"/>
        <v/>
      </c>
    </row>
    <row r="19" spans="1:17" ht="18.75" customHeight="1">
      <c r="A19" s="11">
        <v>12</v>
      </c>
      <c r="B19" s="1"/>
      <c r="C19" s="1"/>
      <c r="D19" s="1"/>
      <c r="E19" s="1"/>
      <c r="F19" s="1"/>
      <c r="G19" s="1"/>
      <c r="H19" s="14">
        <f t="shared" si="0"/>
        <v>0</v>
      </c>
      <c r="I19" s="15" t="str">
        <f t="shared" si="1"/>
        <v/>
      </c>
      <c r="J19" s="15" t="str">
        <f t="shared" si="2"/>
        <v/>
      </c>
      <c r="K19" s="15" t="str">
        <f t="shared" si="3"/>
        <v/>
      </c>
      <c r="L19" s="15" t="str">
        <f t="shared" si="4"/>
        <v/>
      </c>
      <c r="M19" s="15" t="str">
        <f t="shared" si="5"/>
        <v/>
      </c>
      <c r="N19" s="15" t="str">
        <f t="shared" si="6"/>
        <v/>
      </c>
      <c r="O19" s="15" t="str">
        <f t="shared" si="7"/>
        <v/>
      </c>
      <c r="P19" s="15" t="str">
        <f t="shared" si="8"/>
        <v/>
      </c>
      <c r="Q19" s="4" t="str">
        <f t="shared" si="9"/>
        <v/>
      </c>
    </row>
    <row r="20" spans="1:17" ht="18.75" customHeight="1">
      <c r="A20" s="11">
        <v>13</v>
      </c>
      <c r="B20" s="1"/>
      <c r="C20" s="1"/>
      <c r="D20" s="1"/>
      <c r="E20" s="1"/>
      <c r="F20" s="1"/>
      <c r="G20" s="1"/>
      <c r="H20" s="14">
        <f t="shared" si="0"/>
        <v>0</v>
      </c>
      <c r="I20" s="15" t="str">
        <f t="shared" si="1"/>
        <v/>
      </c>
      <c r="J20" s="15" t="str">
        <f t="shared" si="2"/>
        <v/>
      </c>
      <c r="K20" s="15" t="str">
        <f t="shared" si="3"/>
        <v/>
      </c>
      <c r="L20" s="15" t="str">
        <f t="shared" si="4"/>
        <v/>
      </c>
      <c r="M20" s="15" t="str">
        <f t="shared" si="5"/>
        <v/>
      </c>
      <c r="N20" s="15" t="str">
        <f t="shared" si="6"/>
        <v/>
      </c>
      <c r="O20" s="15" t="str">
        <f t="shared" si="7"/>
        <v/>
      </c>
      <c r="P20" s="15" t="str">
        <f t="shared" si="8"/>
        <v/>
      </c>
      <c r="Q20" s="4" t="str">
        <f t="shared" si="9"/>
        <v/>
      </c>
    </row>
    <row r="21" spans="1:17" ht="18.75" customHeight="1">
      <c r="A21" s="11">
        <v>14</v>
      </c>
      <c r="B21" s="1"/>
      <c r="C21" s="1"/>
      <c r="D21" s="1"/>
      <c r="E21" s="1"/>
      <c r="F21" s="1"/>
      <c r="G21" s="1"/>
      <c r="H21" s="14">
        <f t="shared" si="0"/>
        <v>0</v>
      </c>
      <c r="I21" s="15" t="str">
        <f t="shared" si="1"/>
        <v/>
      </c>
      <c r="J21" s="15" t="str">
        <f t="shared" si="2"/>
        <v/>
      </c>
      <c r="K21" s="15" t="str">
        <f t="shared" si="3"/>
        <v/>
      </c>
      <c r="L21" s="15" t="str">
        <f t="shared" si="4"/>
        <v/>
      </c>
      <c r="M21" s="15" t="str">
        <f t="shared" si="5"/>
        <v/>
      </c>
      <c r="N21" s="15" t="str">
        <f t="shared" si="6"/>
        <v/>
      </c>
      <c r="O21" s="15" t="str">
        <f t="shared" si="7"/>
        <v/>
      </c>
      <c r="P21" s="15" t="str">
        <f t="shared" si="8"/>
        <v/>
      </c>
      <c r="Q21" s="4" t="str">
        <f t="shared" si="9"/>
        <v/>
      </c>
    </row>
    <row r="22" spans="1:17" ht="18.75" customHeight="1">
      <c r="A22" s="11">
        <v>15</v>
      </c>
      <c r="B22" s="1"/>
      <c r="C22" s="1"/>
      <c r="D22" s="1"/>
      <c r="E22" s="1"/>
      <c r="F22" s="1"/>
      <c r="G22" s="1"/>
      <c r="H22" s="14">
        <f t="shared" si="0"/>
        <v>0</v>
      </c>
      <c r="I22" s="15" t="str">
        <f t="shared" si="1"/>
        <v/>
      </c>
      <c r="J22" s="15" t="str">
        <f t="shared" si="2"/>
        <v/>
      </c>
      <c r="K22" s="15" t="str">
        <f t="shared" si="3"/>
        <v/>
      </c>
      <c r="L22" s="15" t="str">
        <f t="shared" si="4"/>
        <v/>
      </c>
      <c r="M22" s="15" t="str">
        <f t="shared" si="5"/>
        <v/>
      </c>
      <c r="N22" s="15" t="str">
        <f t="shared" si="6"/>
        <v/>
      </c>
      <c r="O22" s="15" t="str">
        <f t="shared" si="7"/>
        <v/>
      </c>
      <c r="P22" s="15" t="str">
        <f t="shared" si="8"/>
        <v/>
      </c>
      <c r="Q22" s="4" t="str">
        <f t="shared" si="9"/>
        <v/>
      </c>
    </row>
    <row r="23" spans="1:17" ht="18.75" customHeight="1">
      <c r="A23" s="11">
        <v>16</v>
      </c>
      <c r="B23" s="1"/>
      <c r="C23" s="1"/>
      <c r="D23" s="1"/>
      <c r="E23" s="1"/>
      <c r="F23" s="1"/>
      <c r="G23" s="1"/>
      <c r="H23" s="14">
        <f t="shared" si="0"/>
        <v>0</v>
      </c>
      <c r="I23" s="15" t="str">
        <f t="shared" si="1"/>
        <v/>
      </c>
      <c r="J23" s="15" t="str">
        <f t="shared" si="2"/>
        <v/>
      </c>
      <c r="K23" s="15" t="str">
        <f t="shared" si="3"/>
        <v/>
      </c>
      <c r="L23" s="15" t="str">
        <f t="shared" si="4"/>
        <v/>
      </c>
      <c r="M23" s="15" t="str">
        <f t="shared" si="5"/>
        <v/>
      </c>
      <c r="N23" s="15" t="str">
        <f t="shared" si="6"/>
        <v/>
      </c>
      <c r="O23" s="15" t="str">
        <f t="shared" si="7"/>
        <v/>
      </c>
      <c r="P23" s="15" t="str">
        <f t="shared" si="8"/>
        <v/>
      </c>
      <c r="Q23" s="4" t="str">
        <f t="shared" si="9"/>
        <v/>
      </c>
    </row>
    <row r="24" spans="1:17" ht="18.75" customHeight="1">
      <c r="A24" s="11">
        <v>17</v>
      </c>
      <c r="B24" s="1"/>
      <c r="C24" s="1"/>
      <c r="D24" s="1"/>
      <c r="E24" s="1"/>
      <c r="F24" s="1"/>
      <c r="G24" s="1"/>
      <c r="H24" s="14">
        <f t="shared" si="0"/>
        <v>0</v>
      </c>
      <c r="I24" s="15" t="str">
        <f t="shared" si="1"/>
        <v/>
      </c>
      <c r="J24" s="15" t="str">
        <f t="shared" si="2"/>
        <v/>
      </c>
      <c r="K24" s="15" t="str">
        <f t="shared" si="3"/>
        <v/>
      </c>
      <c r="L24" s="15" t="str">
        <f t="shared" si="4"/>
        <v/>
      </c>
      <c r="M24" s="15" t="str">
        <f t="shared" si="5"/>
        <v/>
      </c>
      <c r="N24" s="15" t="str">
        <f t="shared" si="6"/>
        <v/>
      </c>
      <c r="O24" s="15" t="str">
        <f t="shared" si="7"/>
        <v/>
      </c>
      <c r="P24" s="15" t="str">
        <f t="shared" si="8"/>
        <v/>
      </c>
      <c r="Q24" s="4" t="str">
        <f t="shared" si="9"/>
        <v/>
      </c>
    </row>
    <row r="25" spans="1:17" ht="18.75" customHeight="1">
      <c r="A25" s="11">
        <v>18</v>
      </c>
      <c r="B25" s="1"/>
      <c r="C25" s="1"/>
      <c r="D25" s="1"/>
      <c r="E25" s="1"/>
      <c r="F25" s="1"/>
      <c r="G25" s="1"/>
      <c r="H25" s="14">
        <f t="shared" si="0"/>
        <v>0</v>
      </c>
      <c r="I25" s="15" t="str">
        <f t="shared" si="1"/>
        <v/>
      </c>
      <c r="J25" s="15" t="str">
        <f t="shared" si="2"/>
        <v/>
      </c>
      <c r="K25" s="15" t="str">
        <f t="shared" si="3"/>
        <v/>
      </c>
      <c r="L25" s="15" t="str">
        <f t="shared" si="4"/>
        <v/>
      </c>
      <c r="M25" s="15" t="str">
        <f t="shared" si="5"/>
        <v/>
      </c>
      <c r="N25" s="15" t="str">
        <f t="shared" si="6"/>
        <v/>
      </c>
      <c r="O25" s="15" t="str">
        <f t="shared" si="7"/>
        <v/>
      </c>
      <c r="P25" s="15" t="str">
        <f t="shared" si="8"/>
        <v/>
      </c>
      <c r="Q25" s="4" t="str">
        <f t="shared" si="9"/>
        <v/>
      </c>
    </row>
    <row r="26" spans="1:17" ht="18.75" customHeight="1">
      <c r="A26" s="11">
        <v>19</v>
      </c>
      <c r="B26" s="1"/>
      <c r="C26" s="1"/>
      <c r="D26" s="1"/>
      <c r="E26" s="1"/>
      <c r="F26" s="1"/>
      <c r="G26" s="1"/>
      <c r="H26" s="14">
        <f t="shared" si="0"/>
        <v>0</v>
      </c>
      <c r="I26" s="15" t="str">
        <f t="shared" si="1"/>
        <v/>
      </c>
      <c r="J26" s="15" t="str">
        <f t="shared" si="2"/>
        <v/>
      </c>
      <c r="K26" s="15" t="str">
        <f t="shared" si="3"/>
        <v/>
      </c>
      <c r="L26" s="15" t="str">
        <f t="shared" si="4"/>
        <v/>
      </c>
      <c r="M26" s="15" t="str">
        <f t="shared" si="5"/>
        <v/>
      </c>
      <c r="N26" s="15" t="str">
        <f t="shared" si="6"/>
        <v/>
      </c>
      <c r="O26" s="15" t="str">
        <f t="shared" si="7"/>
        <v/>
      </c>
      <c r="P26" s="15" t="str">
        <f t="shared" si="8"/>
        <v/>
      </c>
      <c r="Q26" s="4" t="str">
        <f t="shared" si="9"/>
        <v/>
      </c>
    </row>
    <row r="27" spans="1:17" ht="18.75" customHeight="1">
      <c r="A27" s="11">
        <v>20</v>
      </c>
      <c r="B27" s="1"/>
      <c r="C27" s="1"/>
      <c r="D27" s="1"/>
      <c r="E27" s="1"/>
      <c r="F27" s="1"/>
      <c r="G27" s="1"/>
      <c r="H27" s="14">
        <f t="shared" si="0"/>
        <v>0</v>
      </c>
      <c r="I27" s="15" t="str">
        <f t="shared" si="1"/>
        <v/>
      </c>
      <c r="J27" s="15" t="str">
        <f t="shared" si="2"/>
        <v/>
      </c>
      <c r="K27" s="15" t="str">
        <f t="shared" si="3"/>
        <v/>
      </c>
      <c r="L27" s="15" t="str">
        <f t="shared" si="4"/>
        <v/>
      </c>
      <c r="M27" s="15" t="str">
        <f t="shared" si="5"/>
        <v/>
      </c>
      <c r="N27" s="15" t="str">
        <f t="shared" si="6"/>
        <v/>
      </c>
      <c r="O27" s="15" t="str">
        <f t="shared" si="7"/>
        <v/>
      </c>
      <c r="P27" s="15" t="str">
        <f t="shared" si="8"/>
        <v/>
      </c>
      <c r="Q27" s="4" t="str">
        <f t="shared" si="9"/>
        <v/>
      </c>
    </row>
    <row r="28" spans="1:17" ht="18.75" customHeight="1">
      <c r="A28" s="11">
        <v>21</v>
      </c>
      <c r="B28" s="1"/>
      <c r="C28" s="1"/>
      <c r="D28" s="1"/>
      <c r="E28" s="1"/>
      <c r="F28" s="1"/>
      <c r="G28" s="1"/>
      <c r="H28" s="14">
        <f t="shared" si="0"/>
        <v>0</v>
      </c>
      <c r="I28" s="15" t="str">
        <f t="shared" si="1"/>
        <v/>
      </c>
      <c r="J28" s="15" t="str">
        <f t="shared" si="2"/>
        <v/>
      </c>
      <c r="K28" s="15" t="str">
        <f t="shared" si="3"/>
        <v/>
      </c>
      <c r="L28" s="15" t="str">
        <f t="shared" si="4"/>
        <v/>
      </c>
      <c r="M28" s="15" t="str">
        <f t="shared" si="5"/>
        <v/>
      </c>
      <c r="N28" s="15" t="str">
        <f t="shared" si="6"/>
        <v/>
      </c>
      <c r="O28" s="15" t="str">
        <f t="shared" si="7"/>
        <v/>
      </c>
      <c r="P28" s="15" t="str">
        <f t="shared" si="8"/>
        <v/>
      </c>
      <c r="Q28" s="4" t="str">
        <f t="shared" si="9"/>
        <v/>
      </c>
    </row>
    <row r="29" spans="1:17" ht="18.75" customHeight="1">
      <c r="A29" s="11">
        <v>22</v>
      </c>
      <c r="B29" s="1"/>
      <c r="C29" s="1"/>
      <c r="D29" s="1"/>
      <c r="E29" s="1"/>
      <c r="F29" s="1"/>
      <c r="G29" s="1"/>
      <c r="H29" s="14">
        <f t="shared" si="0"/>
        <v>0</v>
      </c>
      <c r="I29" s="15" t="str">
        <f t="shared" si="1"/>
        <v/>
      </c>
      <c r="J29" s="15" t="str">
        <f t="shared" si="2"/>
        <v/>
      </c>
      <c r="K29" s="15" t="str">
        <f t="shared" si="3"/>
        <v/>
      </c>
      <c r="L29" s="15" t="str">
        <f t="shared" si="4"/>
        <v/>
      </c>
      <c r="M29" s="15" t="str">
        <f t="shared" si="5"/>
        <v/>
      </c>
      <c r="N29" s="15" t="str">
        <f t="shared" si="6"/>
        <v/>
      </c>
      <c r="O29" s="15" t="str">
        <f t="shared" si="7"/>
        <v/>
      </c>
      <c r="P29" s="15" t="str">
        <f t="shared" si="8"/>
        <v/>
      </c>
      <c r="Q29" s="4" t="str">
        <f t="shared" si="9"/>
        <v/>
      </c>
    </row>
    <row r="30" spans="1:17" ht="18.75" customHeight="1">
      <c r="A30" s="11">
        <v>23</v>
      </c>
      <c r="B30" s="1"/>
      <c r="C30" s="1"/>
      <c r="D30" s="1"/>
      <c r="E30" s="1"/>
      <c r="F30" s="1"/>
      <c r="G30" s="1"/>
      <c r="H30" s="14">
        <f t="shared" si="0"/>
        <v>0</v>
      </c>
      <c r="I30" s="15" t="str">
        <f t="shared" si="1"/>
        <v/>
      </c>
      <c r="J30" s="15" t="str">
        <f t="shared" si="2"/>
        <v/>
      </c>
      <c r="K30" s="15" t="str">
        <f t="shared" si="3"/>
        <v/>
      </c>
      <c r="L30" s="15" t="str">
        <f t="shared" si="4"/>
        <v/>
      </c>
      <c r="M30" s="15" t="str">
        <f t="shared" si="5"/>
        <v/>
      </c>
      <c r="N30" s="15" t="str">
        <f t="shared" si="6"/>
        <v/>
      </c>
      <c r="O30" s="15" t="str">
        <f t="shared" si="7"/>
        <v/>
      </c>
      <c r="P30" s="15" t="str">
        <f t="shared" si="8"/>
        <v/>
      </c>
      <c r="Q30" s="4" t="str">
        <f t="shared" si="9"/>
        <v/>
      </c>
    </row>
    <row r="31" spans="1:17" ht="18.75" customHeight="1">
      <c r="A31" s="11">
        <v>24</v>
      </c>
      <c r="B31" s="1"/>
      <c r="C31" s="1"/>
      <c r="D31" s="1"/>
      <c r="E31" s="1"/>
      <c r="F31" s="1"/>
      <c r="G31" s="1"/>
      <c r="H31" s="14">
        <f t="shared" si="0"/>
        <v>0</v>
      </c>
      <c r="I31" s="15" t="str">
        <f t="shared" si="1"/>
        <v/>
      </c>
      <c r="J31" s="15" t="str">
        <f t="shared" si="2"/>
        <v/>
      </c>
      <c r="K31" s="15" t="str">
        <f t="shared" si="3"/>
        <v/>
      </c>
      <c r="L31" s="15" t="str">
        <f t="shared" si="4"/>
        <v/>
      </c>
      <c r="M31" s="15" t="str">
        <f t="shared" si="5"/>
        <v/>
      </c>
      <c r="N31" s="15" t="str">
        <f t="shared" si="6"/>
        <v/>
      </c>
      <c r="O31" s="15" t="str">
        <f t="shared" si="7"/>
        <v/>
      </c>
      <c r="P31" s="15" t="str">
        <f t="shared" si="8"/>
        <v/>
      </c>
      <c r="Q31" s="4" t="str">
        <f t="shared" si="9"/>
        <v/>
      </c>
    </row>
    <row r="32" spans="1:17" ht="18.75" customHeight="1">
      <c r="A32" s="11">
        <v>25</v>
      </c>
      <c r="B32" s="1"/>
      <c r="C32" s="1"/>
      <c r="D32" s="1"/>
      <c r="E32" s="1"/>
      <c r="F32" s="1"/>
      <c r="G32" s="1"/>
      <c r="H32" s="14">
        <f t="shared" si="0"/>
        <v>0</v>
      </c>
      <c r="I32" s="15" t="str">
        <f t="shared" si="1"/>
        <v/>
      </c>
      <c r="J32" s="15" t="str">
        <f t="shared" si="2"/>
        <v/>
      </c>
      <c r="K32" s="15" t="str">
        <f t="shared" si="3"/>
        <v/>
      </c>
      <c r="L32" s="15" t="str">
        <f t="shared" si="4"/>
        <v/>
      </c>
      <c r="M32" s="15" t="str">
        <f t="shared" si="5"/>
        <v/>
      </c>
      <c r="N32" s="15" t="str">
        <f t="shared" si="6"/>
        <v/>
      </c>
      <c r="O32" s="15" t="str">
        <f t="shared" si="7"/>
        <v/>
      </c>
      <c r="P32" s="15" t="str">
        <f t="shared" si="8"/>
        <v/>
      </c>
      <c r="Q32" s="4" t="str">
        <f t="shared" si="9"/>
        <v/>
      </c>
    </row>
    <row r="33" spans="1:17" ht="18.75" customHeight="1">
      <c r="A33" s="11">
        <v>26</v>
      </c>
      <c r="B33" s="1"/>
      <c r="C33" s="1"/>
      <c r="D33" s="25"/>
      <c r="E33" s="25"/>
      <c r="F33" s="25"/>
      <c r="G33" s="25"/>
      <c r="H33" s="14">
        <f t="shared" si="0"/>
        <v>0</v>
      </c>
      <c r="I33" s="15" t="str">
        <f>IF(B33="","",IF(AND(D33="",E33=""),E33-D33+31,""))</f>
        <v/>
      </c>
      <c r="J33" s="15" t="str">
        <f>IF(B33="","",IF(AND(D33&gt;0,E33&gt;0),E33-D33+1,""))</f>
        <v/>
      </c>
      <c r="K33" s="15" t="str">
        <f>IF(B33="","",IF(AND(D33&gt;0,E33=""),31-DAY(D33)+1,""))</f>
        <v/>
      </c>
      <c r="L33" s="15" t="str">
        <f>IF(B33="","",IF(AND(D33="",E33&gt;0),DAY(E33),""))</f>
        <v/>
      </c>
      <c r="M33" s="15" t="str">
        <f>IF(B33="","",IF(AND(F33="",G33=""),"",""))</f>
        <v/>
      </c>
      <c r="N33" s="15" t="str">
        <f>IF(B33="","",IF(AND(F33&gt;0,G33=""),DAY(F33)-31,""))</f>
        <v/>
      </c>
      <c r="O33" s="15" t="str">
        <f>IF(B33="","",IF(AND(F33="",G33&gt;0),0-DAY(G33)+1,""))</f>
        <v/>
      </c>
      <c r="P33" s="15" t="str">
        <f>IF(B33="","",IF(AND(F33&gt;0,G33&gt;0,F33&lt;=G33),F33-G33+1,""))</f>
        <v/>
      </c>
      <c r="Q33" s="4" t="str">
        <f>IF(B33="","",IF(AND(F33&gt;0,G33&gt;0,F33&gt;G33),-(31-DAY(F33)+1)-G33,""))</f>
        <v/>
      </c>
    </row>
    <row r="34" spans="1:17" ht="18.75" customHeight="1">
      <c r="A34" s="11">
        <v>27</v>
      </c>
      <c r="B34" s="1"/>
      <c r="C34" s="1"/>
      <c r="D34" s="25"/>
      <c r="E34" s="25"/>
      <c r="F34" s="25"/>
      <c r="G34" s="25"/>
      <c r="H34" s="14">
        <f t="shared" si="0"/>
        <v>0</v>
      </c>
      <c r="I34" s="15" t="str">
        <f>IF(B34="","",IF(AND(D34="",E34=""),E34-D34+31,""))</f>
        <v/>
      </c>
      <c r="J34" s="15" t="str">
        <f>IF(B34="","",IF(AND(D34&gt;0,E34&gt;0),E34-D34+1,""))</f>
        <v/>
      </c>
      <c r="K34" s="15" t="str">
        <f>IF(B34="","",IF(AND(D34&gt;0,E34=""),31-DAY(D34)+1,""))</f>
        <v/>
      </c>
      <c r="L34" s="15" t="str">
        <f>IF(B34="","",IF(AND(D34="",E34&gt;0),DAY(E34),""))</f>
        <v/>
      </c>
      <c r="M34" s="15" t="str">
        <f>IF(B34="","",IF(AND(F34="",G34=""),"",""))</f>
        <v/>
      </c>
      <c r="N34" s="15" t="str">
        <f>IF(B34="","",IF(AND(F34&gt;0,G34=""),DAY(F34)-31,""))</f>
        <v/>
      </c>
      <c r="O34" s="15" t="str">
        <f>IF(B34="","",IF(AND(F34="",G34&gt;0),0-DAY(G34)+1,""))</f>
        <v/>
      </c>
      <c r="P34" s="15" t="str">
        <f>IF(B34="","",IF(AND(F34&gt;0,G34&gt;0,F34&lt;=G34),F34-G34+1,""))</f>
        <v/>
      </c>
      <c r="Q34" s="4" t="str">
        <f>IF(B34="","",IF(AND(F34&gt;0,G34&gt;0,F34&gt;G34),-(31-DAY(F34)+1)-G34,""))</f>
        <v/>
      </c>
    </row>
    <row r="35" spans="1:17" ht="18.75" customHeight="1">
      <c r="A35" s="11">
        <v>28</v>
      </c>
      <c r="B35" s="1"/>
      <c r="C35" s="1"/>
      <c r="D35" s="25"/>
      <c r="E35" s="25"/>
      <c r="F35" s="25"/>
      <c r="G35" s="25"/>
      <c r="H35" s="14">
        <f t="shared" si="0"/>
        <v>0</v>
      </c>
      <c r="I35" s="15" t="str">
        <f>IF(B35="","",IF(AND(D35="",E35=""),E35-D35+31,""))</f>
        <v/>
      </c>
      <c r="J35" s="15" t="str">
        <f>IF(B35="","",IF(AND(D35&gt;0,E35&gt;0),E35-D35+1,""))</f>
        <v/>
      </c>
      <c r="K35" s="15" t="str">
        <f>IF(B35="","",IF(AND(D35&gt;0,E35=""),31-DAY(D35)+1,""))</f>
        <v/>
      </c>
      <c r="L35" s="15" t="str">
        <f>IF(B35="","",IF(AND(D35="",E35&gt;0),DAY(E35),""))</f>
        <v/>
      </c>
      <c r="M35" s="15" t="str">
        <f>IF(B35="","",IF(AND(F35="",G35=""),"",""))</f>
        <v/>
      </c>
      <c r="N35" s="15" t="str">
        <f>IF(B35="","",IF(AND(F35&gt;0,G35=""),DAY(F35)-31,""))</f>
        <v/>
      </c>
      <c r="O35" s="15" t="str">
        <f>IF(B35="","",IF(AND(F35="",G35&gt;0),0-DAY(G35)+1,""))</f>
        <v/>
      </c>
      <c r="P35" s="15" t="str">
        <f>IF(B35="","",IF(AND(F35&gt;0,G35&gt;0,F35&lt;=G35),F35-G35+1,""))</f>
        <v/>
      </c>
      <c r="Q35" s="4" t="str">
        <f>IF(B35="","",IF(AND(F35&gt;0,G35&gt;0,F35&gt;G35),-(31-DAY(F35)+1)-G35,""))</f>
        <v/>
      </c>
    </row>
    <row r="36" spans="1:17" ht="18.75" customHeight="1">
      <c r="A36" s="11">
        <v>29</v>
      </c>
      <c r="B36" s="1"/>
      <c r="C36" s="1"/>
      <c r="D36" s="25"/>
      <c r="E36" s="25"/>
      <c r="F36" s="25"/>
      <c r="G36" s="25"/>
      <c r="H36" s="14">
        <f t="shared" si="0"/>
        <v>0</v>
      </c>
      <c r="I36" s="15" t="str">
        <f>IF(B36="","",IF(AND(D36="",E36=""),E36-D36+31,""))</f>
        <v/>
      </c>
      <c r="J36" s="15" t="str">
        <f>IF(B36="","",IF(AND(D36&gt;0,E36&gt;0),E36-D36+1,""))</f>
        <v/>
      </c>
      <c r="K36" s="15" t="str">
        <f>IF(B36="","",IF(AND(D36&gt;0,E36=""),31-DAY(D36)+1,""))</f>
        <v/>
      </c>
      <c r="L36" s="15" t="str">
        <f>IF(B36="","",IF(AND(D36="",E36&gt;0),DAY(E36),""))</f>
        <v/>
      </c>
      <c r="M36" s="15" t="str">
        <f>IF(B36="","",IF(AND(F36="",G36=""),"",""))</f>
        <v/>
      </c>
      <c r="N36" s="15" t="str">
        <f>IF(B36="","",IF(AND(F36&gt;0,G36=""),DAY(F36)-31,""))</f>
        <v/>
      </c>
      <c r="O36" s="15" t="str">
        <f>IF(B36="","",IF(AND(F36="",G36&gt;0),0-DAY(G36)+1,""))</f>
        <v/>
      </c>
      <c r="P36" s="15" t="str">
        <f>IF(B36="","",IF(AND(F36&gt;0,G36&gt;0,F36&lt;=G36),F36-G36+1,""))</f>
        <v/>
      </c>
      <c r="Q36" s="4" t="str">
        <f>IF(B36="","",IF(AND(F36&gt;0,G36&gt;0,F36&gt;G36),-(31-DAY(F36)+1)-G36,""))</f>
        <v/>
      </c>
    </row>
    <row r="37" spans="1:17" ht="18.75" customHeight="1" thickBot="1">
      <c r="A37" s="40" t="s">
        <v>24</v>
      </c>
      <c r="B37" s="41"/>
      <c r="C37" s="42"/>
      <c r="D37" s="13"/>
      <c r="E37" s="13"/>
      <c r="F37" s="13"/>
      <c r="G37" s="13"/>
      <c r="H37" s="16">
        <f>SUM(H8:H36)</f>
        <v>0</v>
      </c>
      <c r="I37" s="15"/>
      <c r="J37" s="15"/>
      <c r="K37" s="15"/>
      <c r="L37" s="15"/>
      <c r="M37" s="15"/>
      <c r="N37" s="15"/>
      <c r="O37" s="15"/>
      <c r="P37" s="15"/>
    </row>
  </sheetData>
  <mergeCells count="18">
    <mergeCell ref="Q6:Q7"/>
    <mergeCell ref="H6:H7"/>
    <mergeCell ref="I6:I7"/>
    <mergeCell ref="J6:J7"/>
    <mergeCell ref="A6:A7"/>
    <mergeCell ref="B6:B7"/>
    <mergeCell ref="C6:C7"/>
    <mergeCell ref="D6:E6"/>
    <mergeCell ref="O6:O7"/>
    <mergeCell ref="P6:P7"/>
    <mergeCell ref="N6:N7"/>
    <mergeCell ref="F6:G6"/>
    <mergeCell ref="A37:C37"/>
    <mergeCell ref="A3:H3"/>
    <mergeCell ref="F4:H4"/>
    <mergeCell ref="K6:K7"/>
    <mergeCell ref="L6:L7"/>
    <mergeCell ref="M6:M7"/>
  </mergeCells>
  <phoneticPr fontId="2"/>
  <pageMargins left="0.6692913385826772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減算確認表</vt:lpstr>
      <vt:lpstr>【要確認】各月の記載例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【要確認】各月の記載例!Print_Area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夏井　一充</cp:lastModifiedBy>
  <cp:lastPrinted>2020-06-17T04:48:33Z</cp:lastPrinted>
  <dcterms:created xsi:type="dcterms:W3CDTF">2010-10-12T02:14:51Z</dcterms:created>
  <dcterms:modified xsi:type="dcterms:W3CDTF">2021-08-19T01:55:26Z</dcterms:modified>
</cp:coreProperties>
</file>